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7560" tabRatio="750" activeTab="8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/>
</workbook>
</file>

<file path=xl/sharedStrings.xml><?xml version="1.0" encoding="utf-8"?>
<sst xmlns="http://schemas.openxmlformats.org/spreadsheetml/2006/main" count="6256" uniqueCount="826">
  <si>
    <t>Код</t>
  </si>
  <si>
    <t xml:space="preserve"> Наименование ЦМК</t>
  </si>
  <si>
    <t>1</t>
  </si>
  <si>
    <t xml:space="preserve">Цикловая методическая комиссия по специальности </t>
  </si>
  <si>
    <t>1. Настоящий учебный план ППССЗ разработан на основе Федерального государственного образовательного стандарта среднего профессионального образования  по специальности 38.02.01 Экономика и бухгалтерсктй учет (по отраслям), утвержденного приказом Министерства образования и науки Российской Федерации от 28 июля 2014 г. N 832.</t>
  </si>
  <si>
    <t>2. Общеобразовательный цикл ППССЗ  сформирован в соответствии с приказом Министерства образования и науки РФ № 464 от 14.06.2013 года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 и разъяснениями по 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профиля получаемого профессионального образования, одобрено решением Научно-методического совета Центра профессионального образования ФГАУ "ФИРО", протокол №1 от 10.04.2014 года.</t>
  </si>
  <si>
    <t>3. Рабочий учебный план составлен с учетом потребностей регионального рынка труда. Вариативная часть ППССЗ направлена на формирование профессиональных компетенций, соответствующих виду профессиональной деятельности: Экономика и бухгалтерсктй учет (по отраслям).</t>
  </si>
  <si>
    <t>4.Варитативная часть распределена следующим образом: Добавлены дисциплины в цикле ОГСЭ: Русский язык и культура речи - 45 час; Основы права - 43 час.; Основы экономики - 58 час. Добавлена дисциплина в цикле ЕН: Информатика - 60 час. Увеличен цикл ОП на 84 часа, в том числе добавлены дисциплины Основы экономической теории - 26 час., Анализ хозяйственной деятельности - 32 час; Профессиональная компьютерная программа "1С: Бухгалтерия" - 26 час.; добавлены часы на изучение профессиональных модулей в количестве 358 часов, в том числе добавлены междисциплинарные курсы в ПМ.01 - Бухгалтерский управленческий учет, Особенности бухгалтерского учета в бюджетных организациях, Особенности бухгалтерского учета в сфере сервиса; в ПМ.04 - Международные стандарты финансовой отчетности, Аналих бухгалтерской финансовой отчетности; также добавлен модуль ПМ.06 Организация предпринимательской деятельности -116 час. Всего распределено 648 часов.</t>
  </si>
  <si>
    <t xml:space="preserve">5.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ППССЗ. Максимальный объем аудиторной учебной нагрузки при очной форме получения образования составляет 36 академических часов в неделю. </t>
  </si>
  <si>
    <t>6. Выполнение курсовой работы предусмотрено по МДК.04.01 Технология составления бухгалтерской отчетности. Выполнение курсовой работы рассматривается как вид учебной работы по профессиональному модулю и реализуется в пределах времени, отведенного на его освоение.</t>
  </si>
  <si>
    <t>7. Оценка качества освоения дисциплин, междисциплинарных курсов, профессиональных модулей включает текущий контроль и промежуточную аттестацию.</t>
  </si>
  <si>
    <t>8. В учебном плане закреплены следующие формы проведения промежуточной аттестации: экзаменты, зачеты, дифференцированые зачеты и другие формы контроля. Количество экзаменов в учебном году не превышает 8, зачетов - 10.</t>
  </si>
  <si>
    <t>9. Время, отведенное учебными планами на консультации, предназначено для дополнительной подготовки к экзаменам, зачетам и работе с неуспевающими студентами и составляет не менее 4 часов из расчета на одного студента на каждый учебный год. Консультации проводятся как групповые, так и индивидуальные, на основе утвержденных учебным отделом графиков.</t>
  </si>
  <si>
    <t>10. Учебная и производственная практика (по профилю специальности) в количестве 10 недель реализуются концентрированно в несколько периодов в рамках професииональных модулей: учебная практика по документированию хозяйственных операций и ведению бухгалтерского учета имущества организации - 3 недели; учебная практика по ведению бухгалтерского учета источников формирования имущества, выполнению работ по инвентаризации имущества и финансовых обязательств организации - 1 неделя; учебная практика по проведению расчетов с бюджетом и внебюджетными фондами - 1 неделя;  учебная практика по выполнению работ по рабочей профессии "кассир", должности служащего "бухгалтер" - 1 неделя; производственная практика (по профилю специальности) по ведению бухгалтерского учета источников формирования имущества, выполнению работ по инвентаризации имущества и финансовых обязательств организации - 2 недели; практика (по профилю специальности) по составлению и использованию бухгалтерской отчетности - 1 неделя; практика (по профилю специальности) по основам предпринимательской деятельности - 1 неделя. Формой аттестации по результатам учебной практики является зачёт, по результатам производственной (по профилю специальности) и преддипломной практик - дифференцированный зачёт.</t>
  </si>
  <si>
    <t>11. Производственная практика (преддипломная) в количестве 4 недель реализуется перед ГИА и направлена на углубление студентом первоначального профессионального опыта, проверку его готовности к самостоятельной трудовой деятельности, а также на подготовку к выполнению выпускной квалификационной работы.</t>
  </si>
  <si>
    <t>12. Государственная итоговая аттестация включает подготовку и защиту выпускной квалификационной работы - дипломной работы. Тематика дипломной работы соответствует содержанию одного или нескольких профессиональных модулей.</t>
  </si>
  <si>
    <t xml:space="preserve">13. В рамках дисциплины "Безопасность жизнедеятельности"  предусмотрено освоение основ военной службы. </t>
  </si>
  <si>
    <t>14. В филиале ФГБОУ ВПО "ВГУЭС" в г. Находке установлена шестидневная учебная неделя. Продолжительность занятий - парами по 45 минут.</t>
  </si>
  <si>
    <t>Согласовано</t>
  </si>
  <si>
    <t xml:space="preserve">Председатель Цикловой методической комиссии по специальности </t>
  </si>
  <si>
    <t>Пояснения</t>
  </si>
  <si>
    <t>№</t>
  </si>
  <si>
    <t>Наименование</t>
  </si>
  <si>
    <t>Кабинеты:</t>
  </si>
  <si>
    <t>социально-экономических дисциплин;</t>
  </si>
  <si>
    <t>2</t>
  </si>
  <si>
    <t>иностранного языка;</t>
  </si>
  <si>
    <t>3</t>
  </si>
  <si>
    <t>математики;</t>
  </si>
  <si>
    <t>4</t>
  </si>
  <si>
    <t>экономики организации;</t>
  </si>
  <si>
    <t>5</t>
  </si>
  <si>
    <t>статистики;</t>
  </si>
  <si>
    <t>6</t>
  </si>
  <si>
    <t>менеджмента;</t>
  </si>
  <si>
    <t>7</t>
  </si>
  <si>
    <t>документационного обеспечения управления;</t>
  </si>
  <si>
    <t>8</t>
  </si>
  <si>
    <t>правового обеспечения профессиональной деятельности;</t>
  </si>
  <si>
    <t>9</t>
  </si>
  <si>
    <t>бухгалтерского учета, налогообложения и аудита;</t>
  </si>
  <si>
    <t>10</t>
  </si>
  <si>
    <t>финансов, денежного обращения и кредитов;</t>
  </si>
  <si>
    <t>11</t>
  </si>
  <si>
    <t>экономической теории;</t>
  </si>
  <si>
    <t>12</t>
  </si>
  <si>
    <t>теории бухгалтерского учета;</t>
  </si>
  <si>
    <t>13</t>
  </si>
  <si>
    <t>анализа финансово-хозяйственной деятельности;</t>
  </si>
  <si>
    <t>14</t>
  </si>
  <si>
    <t>безопасности жизнедеятельности и охраны труда.</t>
  </si>
  <si>
    <t>Лаборатории:</t>
  </si>
  <si>
    <t>информационных технологий в профессиональной деятельности;</t>
  </si>
  <si>
    <t>учебная бухгалтерия.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</si>
  <si>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</si>
  <si>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</si>
  <si>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</si>
  <si>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</si>
  <si>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</si>
  <si>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</si>
  <si>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</si>
  <si>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</si>
  <si>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</si>
  <si>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</si>
  <si>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</si>
  <si>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</si>
  <si>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</si>
  <si>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</si>
  <si>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</si>
  <si>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Русский язык</t>
  </si>
  <si>
    <t>БД.02</t>
  </si>
  <si>
    <t>Литература</t>
  </si>
  <si>
    <t>БД.03</t>
  </si>
  <si>
    <t>Иностранный язык</t>
  </si>
  <si>
    <t>БД.04</t>
  </si>
  <si>
    <t>История</t>
  </si>
  <si>
    <t>БД.05</t>
  </si>
  <si>
    <t>Обществознание</t>
  </si>
  <si>
    <t>БД.06</t>
  </si>
  <si>
    <t>География</t>
  </si>
  <si>
    <t>БД.07</t>
  </si>
  <si>
    <t>Естествознание</t>
  </si>
  <si>
    <t>БД.08</t>
  </si>
  <si>
    <t>Физическая культура</t>
  </si>
  <si>
    <t>БД.09</t>
  </si>
  <si>
    <t>Основы безопасности жизнидеятельности</t>
  </si>
  <si>
    <t>ПД</t>
  </si>
  <si>
    <t>Профильные дисциплины</t>
  </si>
  <si>
    <t>ПД.01</t>
  </si>
  <si>
    <t>Математика</t>
  </si>
  <si>
    <t>ПД.02</t>
  </si>
  <si>
    <t>Информатика и ИКТ</t>
  </si>
  <si>
    <t>ПД.03</t>
  </si>
  <si>
    <t>Экономика</t>
  </si>
  <si>
    <t>ПД.04</t>
  </si>
  <si>
    <t>Право</t>
  </si>
  <si>
    <t>ОГСЭ</t>
  </si>
  <si>
    <t>Общий гуманитарный и социально-экономический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</si>
  <si>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</si>
  <si>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</si>
  <si>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</si>
  <si>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</si>
  <si>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</si>
  <si>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</si>
  <si>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</si>
  <si>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</si>
  <si>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</si>
  <si>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ОГСЭ.07</t>
  </si>
  <si>
    <t>ОГСЭ.01</t>
  </si>
  <si>
    <t>Основы философии</t>
  </si>
  <si>
    <t>15</t>
  </si>
  <si>
    <t>ОГСЭ.02</t>
  </si>
  <si>
    <t>16</t>
  </si>
  <si>
    <t>ОГСЭ.03</t>
  </si>
  <si>
    <t>17</t>
  </si>
  <si>
    <t>ОГСЭ.04</t>
  </si>
  <si>
    <t>Русский язык и культура речи</t>
  </si>
  <si>
    <t>18</t>
  </si>
  <si>
    <t>ОГСЭ.05</t>
  </si>
  <si>
    <t>Основы права</t>
  </si>
  <si>
    <t>19</t>
  </si>
  <si>
    <t>ОГСЭ.06</t>
  </si>
  <si>
    <t>Основы экономики</t>
  </si>
  <si>
    <t>ЕН</t>
  </si>
  <si>
    <t>Математический и общий естественнонаучный цикл</t>
  </si>
  <si>
    <t>ПК 1.1</t>
  </si>
  <si>
    <t>ПК 1.2</t>
  </si>
  <si>
    <t>ПК 1.3</t>
  </si>
  <si>
    <t>ПК 1.4</t>
  </si>
  <si>
    <t>ПК 2.1</t>
  </si>
  <si>
    <t>ПК 2.2</t>
  </si>
  <si>
    <t>ПК 2.3</t>
  </si>
  <si>
    <t>ПК 2.4</t>
  </si>
  <si>
    <t>ПК 3.1</t>
  </si>
  <si>
    <t>ПК 3.2</t>
  </si>
  <si>
    <t>ПК 3.3</t>
  </si>
  <si>
    <t>ПК 3.4</t>
  </si>
  <si>
    <t>ПК 4.1</t>
  </si>
  <si>
    <t>ПК 4.2</t>
  </si>
  <si>
    <t>ПК 4.3</t>
  </si>
  <si>
    <t>ПК 4.4</t>
  </si>
  <si>
    <t>20</t>
  </si>
  <si>
    <t>ЕН.01</t>
  </si>
  <si>
    <t>21</t>
  </si>
  <si>
    <t>ЕН.02</t>
  </si>
  <si>
    <t>Информационные технологии в профессиональной деятельности</t>
  </si>
  <si>
    <t>22</t>
  </si>
  <si>
    <t>ЕН.03</t>
  </si>
  <si>
    <t>Информатика</t>
  </si>
  <si>
    <t>ОП</t>
  </si>
  <si>
    <t>Общепрофессиональные дисциплины</t>
  </si>
  <si>
    <t>ПК 2.5</t>
  </si>
  <si>
    <t>23</t>
  </si>
  <si>
    <t>ОП.13</t>
  </si>
  <si>
    <t>Безопасность жизнедеятельности</t>
  </si>
  <si>
    <t>24</t>
  </si>
  <si>
    <t>ОП.01</t>
  </si>
  <si>
    <t>Экономика организации</t>
  </si>
  <si>
    <t>25</t>
  </si>
  <si>
    <t>ОП.02</t>
  </si>
  <si>
    <t>Статистика</t>
  </si>
  <si>
    <t>26</t>
  </si>
  <si>
    <t>ОП.03</t>
  </si>
  <si>
    <t>Менеджмент</t>
  </si>
  <si>
    <t>27</t>
  </si>
  <si>
    <t>ОП.04</t>
  </si>
  <si>
    <t>Документационное обеспечение управления</t>
  </si>
  <si>
    <t>28</t>
  </si>
  <si>
    <t>ОП.05</t>
  </si>
  <si>
    <t>Правовое обеспечение профессиональной деятельности</t>
  </si>
  <si>
    <t>29</t>
  </si>
  <si>
    <t>ОП.06</t>
  </si>
  <si>
    <t>Финансы, денежное обращение и кредит</t>
  </si>
  <si>
    <t>30</t>
  </si>
  <si>
    <t>ОП.07</t>
  </si>
  <si>
    <t>Налоги и налогообложение</t>
  </si>
  <si>
    <t>31</t>
  </si>
  <si>
    <t>ОП.08</t>
  </si>
  <si>
    <t>Основы бухгалтерского учета</t>
  </si>
  <si>
    <t>32</t>
  </si>
  <si>
    <t>ОП.09</t>
  </si>
  <si>
    <t>Аудит</t>
  </si>
  <si>
    <t>33</t>
  </si>
  <si>
    <t>ОП.10</t>
  </si>
  <si>
    <t>Основы экономической теории</t>
  </si>
  <si>
    <t>34</t>
  </si>
  <si>
    <t>ОП.11</t>
  </si>
  <si>
    <t>Анализ хозяйственной деятельности</t>
  </si>
  <si>
    <t>35</t>
  </si>
  <si>
    <t>ОП.12</t>
  </si>
  <si>
    <t>Профессиональная компьютерная программа "1 С: Бухгалтерия"</t>
  </si>
  <si>
    <t>ПМ</t>
  </si>
  <si>
    <t>Профессиональные модули</t>
  </si>
  <si>
    <t>ПМ.01</t>
  </si>
  <si>
    <t>Документирование хозяйственных операций и ведение бухгалтерского учета имущества организации</t>
  </si>
  <si>
    <t>36</t>
  </si>
  <si>
    <t>МДК.01.01</t>
  </si>
  <si>
    <t>3001</t>
  </si>
  <si>
    <t>Практические основы бухгалтерского учета имущества организации</t>
  </si>
  <si>
    <t>37</t>
  </si>
  <si>
    <t>МДК.01.02</t>
  </si>
  <si>
    <t>Бухгалтерский управленческий учет</t>
  </si>
  <si>
    <t>38</t>
  </si>
  <si>
    <t>МДК.01.03</t>
  </si>
  <si>
    <t>Особенности бухгалтерского учета в бюджетных организациях</t>
  </si>
  <si>
    <t>39</t>
  </si>
  <si>
    <t>МДК.01.04</t>
  </si>
  <si>
    <t>Особенности бухгалтерского учета в сфере сервиса</t>
  </si>
  <si>
    <t>40</t>
  </si>
  <si>
    <t>УП.01.01</t>
  </si>
  <si>
    <t>Учебная практика</t>
  </si>
  <si>
    <t>41</t>
  </si>
  <si>
    <t>ПП.01.01</t>
  </si>
  <si>
    <t>Производственная практика (по профилю специальности)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</si>
  <si>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</si>
  <si>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</si>
  <si>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42</t>
  </si>
  <si>
    <t>МДК.02.01</t>
  </si>
  <si>
    <t>3002</t>
  </si>
  <si>
    <t>Практические основы бухгалтерского учета источников формирования имущества организации</t>
  </si>
  <si>
    <t>43</t>
  </si>
  <si>
    <t>МДК.02.02</t>
  </si>
  <si>
    <t>Бухгалтерская технология проведения и оформления инвентаризации</t>
  </si>
  <si>
    <t>44</t>
  </si>
  <si>
    <t>УП.02.01</t>
  </si>
  <si>
    <t>45</t>
  </si>
  <si>
    <t>ПП.02.01</t>
  </si>
  <si>
    <t>ПМ.03</t>
  </si>
  <si>
    <t>Проведение расчетов с бюджетом и внебюджетными фондами</t>
  </si>
  <si>
    <t>46</t>
  </si>
  <si>
    <t>МДК.03.01</t>
  </si>
  <si>
    <t>3003</t>
  </si>
  <si>
    <t>Организация расчетов с бюджетом и внебюджетными фондами</t>
  </si>
  <si>
    <t>47</t>
  </si>
  <si>
    <t>УП.03.01</t>
  </si>
  <si>
    <t>48</t>
  </si>
  <si>
    <t>ПП.03.01</t>
  </si>
  <si>
    <t>ПМ.04</t>
  </si>
  <si>
    <t>Составление и использование бухгалтерской отчетности</t>
  </si>
  <si>
    <t>49</t>
  </si>
  <si>
    <t>МДК.04.01</t>
  </si>
  <si>
    <t>3004</t>
  </si>
  <si>
    <t>Технология составления бухгалтерской отчетности</t>
  </si>
  <si>
    <t>50</t>
  </si>
  <si>
    <t>МДК.04.02</t>
  </si>
  <si>
    <t>Основы анализа бухгалтерской отчетности</t>
  </si>
  <si>
    <t>51</t>
  </si>
  <si>
    <t>МДК.04.03</t>
  </si>
  <si>
    <t>Международные стандарты финансовой отчетности</t>
  </si>
  <si>
    <t>52</t>
  </si>
  <si>
    <t>МДК.04.04</t>
  </si>
  <si>
    <t>Анализ бухгалтерской финансовой отчетности</t>
  </si>
  <si>
    <t>53</t>
  </si>
  <si>
    <t>УП.04.01</t>
  </si>
  <si>
    <t>54</t>
  </si>
  <si>
    <t>ПП.04.01</t>
  </si>
  <si>
    <t>ПМ.05</t>
  </si>
  <si>
    <t>Выполнение работ по рабочей профессии "кассир", должности служащего "бухгалтер"</t>
  </si>
  <si>
    <t>55</t>
  </si>
  <si>
    <t>МДК.05.01</t>
  </si>
  <si>
    <t>3005</t>
  </si>
  <si>
    <t>Кассовые операции</t>
  </si>
  <si>
    <t>56</t>
  </si>
  <si>
    <t>УП.05.01</t>
  </si>
  <si>
    <t>57</t>
  </si>
  <si>
    <t>ПП.05.01</t>
  </si>
  <si>
    <t>ПМ.06</t>
  </si>
  <si>
    <t>Основы предпринимательской деятельности</t>
  </si>
  <si>
    <t>58</t>
  </si>
  <si>
    <t>МДК.06.01</t>
  </si>
  <si>
    <t>3006</t>
  </si>
  <si>
    <t>Основы предпринимательства</t>
  </si>
  <si>
    <t>59</t>
  </si>
  <si>
    <t>МДК.06.02</t>
  </si>
  <si>
    <t>Основы маркетинга</t>
  </si>
  <si>
    <t>60</t>
  </si>
  <si>
    <t>МДК.06.03</t>
  </si>
  <si>
    <t>Бизнес-планирование</t>
  </si>
  <si>
    <t>61</t>
  </si>
  <si>
    <t>УП.06.01</t>
  </si>
  <si>
    <t>62</t>
  </si>
  <si>
    <t>ПП.06.01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</si>
  <si>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</si>
  <si>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</si>
  <si>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</si>
  <si>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</si>
  <si>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</si>
  <si>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</si>
  <si>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</si>
  <si>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</si>
  <si>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</si>
  <si>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ЕН.02</t>
  </si>
  <si>
    <t xml:space="preserve">  ЕН.03</t>
  </si>
  <si>
    <t xml:space="preserve">  ОП.13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</si>
  <si>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</si>
  <si>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</si>
  <si>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</si>
  <si>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</si>
  <si>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</si>
  <si>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</si>
  <si>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</si>
  <si>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</si>
  <si>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</si>
  <si>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</si>
  <si>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МДК.01.01</t>
  </si>
  <si>
    <t xml:space="preserve">  МДК.01.02</t>
  </si>
  <si>
    <t xml:space="preserve">  МДК.01.03</t>
  </si>
  <si>
    <t xml:space="preserve">  МДК.01.04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</si>
  <si>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</si>
  <si>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</si>
  <si>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</si>
  <si>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</si>
  <si>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УП.02.01</t>
  </si>
  <si>
    <t xml:space="preserve">  ПП.02.01</t>
  </si>
  <si>
    <t xml:space="preserve">  МДК.03.01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</si>
  <si>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</si>
  <si>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</si>
  <si>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</si>
  <si>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</si>
  <si>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МДК.04.03</t>
  </si>
  <si>
    <t xml:space="preserve">  МДК.04.04</t>
  </si>
  <si>
    <t xml:space="preserve">  УП.04.01</t>
  </si>
  <si>
    <t xml:space="preserve">  ПП.04.01</t>
  </si>
  <si>
    <t xml:space="preserve">  МДК.05.01</t>
  </si>
  <si>
    <t xml:space="preserve">  УП.05.01</t>
  </si>
  <si>
    <t xml:space="preserve">  ПП.05.01</t>
  </si>
  <si>
    <t xml:space="preserve">  МДК.06.01</t>
  </si>
  <si>
    <t xml:space="preserve">  МДК.06.02</t>
  </si>
  <si>
    <t xml:space="preserve">  МДК.06.03</t>
  </si>
  <si>
    <t xml:space="preserve">  УП.06.01</t>
  </si>
  <si>
    <t xml:space="preserve">  ПП.06.01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</si>
  <si>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</si>
  <si>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ОГСЭ.07</t>
  </si>
  <si>
    <t xml:space="preserve">  ЕН.01</t>
  </si>
  <si>
    <t xml:space="preserve">  ОП.06</t>
  </si>
  <si>
    <t xml:space="preserve">  ОП.07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</si>
  <si>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</si>
  <si>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</si>
  <si>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Владеть информационной культурой, анализировать и оценивать информацию с использованием информационно-коммуникационных технологий.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</si>
  <si>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</si>
  <si>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</si>
  <si>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</si>
  <si>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</si>
  <si>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Обрабатывать первичные бухгалтерские документы.</t>
  </si>
  <si>
    <t>Разрабатывать и согласовывать с руководством организации рабочий план счетов бухгалтерского учета организации.</t>
  </si>
  <si>
    <t>Проводить учет денежных средств, оформлять денежные и кассовые документы.</t>
  </si>
  <si>
    <t>Формировать бухгалтерские проводки по учету имущества организации на основе рабочего плана счетов бухгалтерского учета.</t>
  </si>
  <si>
    <t>Формировать бухгалтерские проводки по учету источников имущества организации на основе рабочего плана счетов бухгалтерского учета.</t>
  </si>
  <si>
    <t>Выполнять поручения руководства в составе комиссии по инвентаризации имущества в местах его хранения</t>
  </si>
  <si>
    <t>Проводить подготовку к инвентаризации и проверку действительного соответствия фактических данных инвентаризации данным учета.</t>
  </si>
  <si>
    <t>Отражать в бухгалтерских проводках зачет и списание недостачи ценностей (регулировать инвентаризационные разницы) по результатам инвентаризации.</t>
  </si>
  <si>
    <t>Проводить процедуры инвентаризации финансовых обязательств организации.</t>
  </si>
  <si>
    <t>Формировать бухгалтерские проводки по начислению и перечислению налогов и сборов в бюджеты различных уровней.</t>
  </si>
  <si>
    <t>Оформлять платежные документы для перечисления налогов и сборов в бюджет, контролировать их прохождение по расчетно-кассовым банковским операциям.</t>
  </si>
  <si>
    <t>Формировать бухгалтерские проводки по начислению и перечислению страховых взносов во внебюджетные фонды.</t>
  </si>
  <si>
    <t>Оформлять платежные документы на перечисление страховых взносов во внебюджетные фонды, контролировать их прохождение по расчетно-кассовым банковским операциям.</t>
  </si>
  <si>
    <t>Отражать нарастающим итогом на счетах бухгалтерского учета имущественное и финансовое положение организации, определять результаты хозяйственной деятельности за отчетный период</t>
  </si>
  <si>
    <t>Составлять формы бухгалтерской отчетности в установленные законодательством сроки.</t>
  </si>
  <si>
    <t>Составлять налоговые декларации по налогам и сборам в бюджет, налоговые декларации по Единому социальному налогу (ЕСН) и формы статистической отчетности в установленные законодательством сроки.</t>
  </si>
  <si>
    <t>Проводить контроль и анализ информации об имуществе и финансовом положении организации, ее платежеспособности и доходности.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</si>
  <si>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</si>
  <si>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</si>
  <si>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</si>
  <si>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</si>
  <si>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</si>
  <si>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</si>
  <si>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</si>
  <si>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[3]</t>
  </si>
  <si>
    <t>ОП.10 Основы экономической теории</t>
  </si>
  <si>
    <t>ОП.08 Основы бухгалтерского учета</t>
  </si>
  <si>
    <t>[4]</t>
  </si>
  <si>
    <t>ОП.06 Финансы, денежное обращение и кредит</t>
  </si>
  <si>
    <t>ОП.07 Налоги и налогообложение</t>
  </si>
  <si>
    <t>ЭкзКв</t>
  </si>
  <si>
    <t>Комплексный квалификационный экзамен</t>
  </si>
  <si>
    <t>[6]</t>
  </si>
  <si>
    <t>ПМ.02 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</si>
  <si>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ПМ.04 Составление и использование бухгалтерской отчетности</t>
  </si>
  <si>
    <t>ПМ.06 Основы предпринимательской деятельности</t>
  </si>
  <si>
    <t>Диф. зач</t>
  </si>
  <si>
    <t>Комплексный диф. зачет</t>
  </si>
  <si>
    <t>ПП.04.01 Производственная практика (по профилю специальности)</t>
  </si>
  <si>
    <t>ПП.06.01 Производственная практика (по профилю специальности)</t>
  </si>
  <si>
    <t>ПП.02.01 Производственная практика (по профилю специальности)</t>
  </si>
  <si>
    <t>[5]</t>
  </si>
  <si>
    <t>МДК.01.03 Особенности бухгалтерского учета в бюджетных организациях</t>
  </si>
  <si>
    <t>МДК.01.04 Особенности бухгалтерского учета в сфере сервиса</t>
  </si>
  <si>
    <t>МДК.04.04 Анализ бухгалтерской финансовой отчетности</t>
  </si>
  <si>
    <t>ОП.04 Документационное обеспечение управления</t>
  </si>
  <si>
    <t>ОГСЭ.05 Основы права</t>
  </si>
  <si>
    <t>Зач</t>
  </si>
  <si>
    <t>Комплексный зачет</t>
  </si>
  <si>
    <t>МДК.04.01 Технология составления бухгалтерской отчетности</t>
  </si>
  <si>
    <t>МДК.04.03 Международные стандарты финансовой отчетности</t>
  </si>
  <si>
    <t>ОП.12 Профессиональная компьютерная программа "1 С: Бухгалтерия"</t>
  </si>
  <si>
    <t>ОП.05 Правовое обеспечение профессиональной деятельности</t>
  </si>
  <si>
    <t>ОП.11 Анализ хозяйственной деятельности</t>
  </si>
  <si>
    <t>ОГСЭ.04 Русский язык и культура речи</t>
  </si>
  <si>
    <t>ОГСЭ.06 Основы экономики</t>
  </si>
  <si>
    <t>ОП.03 Менеджмент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</si>
  <si>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</si>
  <si>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</si>
  <si>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</si>
  <si>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</si>
  <si>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</si>
  <si>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</si>
  <si>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</si>
  <si>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</si>
  <si>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</si>
  <si>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</si>
  <si>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</si>
  <si>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</si>
  <si>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</si>
  <si>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</si>
  <si>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</si>
  <si>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</si>
  <si>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</si>
  <si>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</si>
  <si>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</si>
  <si>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</si>
  <si>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</si>
  <si>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</si>
  <si>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</si>
  <si>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</si>
  <si>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</si>
  <si>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</si>
  <si>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</si>
  <si>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</si>
  <si>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</si>
  <si>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</si>
  <si>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</si>
  <si>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</si>
  <si>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</si>
  <si>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</si>
  <si>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</si>
  <si>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</si>
  <si>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</si>
  <si>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</si>
  <si>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</si>
  <si>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</si>
  <si>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</si>
  <si>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</si>
  <si>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</si>
  <si>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</si>
  <si>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</si>
  <si>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</si>
  <si>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</si>
  <si>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</si>
  <si>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</si>
  <si>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</si>
  <si>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</si>
  <si>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</si>
  <si>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</si>
  <si>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</si>
  <si>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16  нед</t>
  </si>
  <si>
    <t>18  нед</t>
  </si>
  <si>
    <t>15  нед</t>
  </si>
  <si>
    <t>10  нед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</si>
  <si>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</si>
  <si>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</si>
  <si>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</si>
  <si>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</si>
  <si>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</si>
  <si>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</si>
  <si>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</si>
  <si>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Консульт.</t>
  </si>
  <si>
    <t>Обяз. часть</t>
  </si>
  <si>
    <t>Вар. часть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</si>
  <si>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</si>
  <si>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</si>
  <si>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</si>
  <si>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</si>
  <si>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</si>
  <si>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</si>
  <si>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</si>
  <si>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</si>
  <si>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</si>
  <si>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</si>
  <si>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</si>
  <si>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</si>
  <si>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</si>
  <si>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</si>
  <si>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</si>
  <si>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</si>
  <si>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</si>
  <si>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</si>
  <si>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</si>
  <si>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</si>
  <si>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</si>
  <si>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</si>
  <si>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</si>
  <si>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</si>
  <si>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</si>
  <si>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</si>
  <si>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</si>
  <si>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</si>
  <si>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</si>
  <si>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</si>
  <si>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</si>
  <si>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</si>
  <si>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</si>
  <si>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</si>
  <si>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</si>
  <si>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</si>
  <si>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</si>
  <si>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</si>
  <si>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</si>
  <si>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</si>
  <si>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</si>
  <si>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</si>
  <si>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</si>
  <si>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</si>
  <si>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</si>
  <si>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</si>
  <si>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</si>
  <si>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</si>
  <si>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</si>
  <si>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</si>
  <si>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</si>
  <si>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</si>
  <si>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</si>
  <si>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</si>
  <si>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</si>
  <si>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</si>
  <si>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</si>
  <si>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</si>
  <si>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</si>
  <si>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</si>
  <si>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</si>
  <si>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</si>
  <si>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</si>
  <si>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</si>
  <si>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</si>
  <si>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</si>
  <si>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</si>
  <si>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</si>
  <si>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</si>
  <si>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</si>
  <si>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</si>
  <si>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</si>
  <si>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</si>
  <si>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</si>
  <si>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</si>
  <si>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</si>
  <si>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</si>
  <si>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</si>
  <si>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</si>
  <si>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</si>
  <si>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</si>
  <si>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</si>
  <si>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</si>
  <si>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</si>
  <si>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</si>
  <si>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</si>
  <si>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</si>
  <si>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</si>
  <si>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</si>
  <si>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</si>
  <si>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</si>
  <si>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</si>
  <si>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</si>
  <si>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</si>
  <si>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</si>
  <si>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</si>
  <si>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</si>
  <si>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</si>
  <si>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</si>
  <si>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</si>
  <si>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</si>
  <si>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</si>
  <si>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</si>
  <si>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</si>
  <si>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</si>
  <si>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</si>
  <si>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</si>
  <si>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</si>
  <si>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</si>
  <si>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</si>
  <si>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</si>
  <si>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</si>
  <si>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</si>
  <si>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</si>
  <si>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</si>
  <si>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</si>
  <si>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</si>
  <si>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</si>
  <si>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</si>
  <si>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</si>
  <si>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</si>
  <si>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</si>
  <si>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</si>
  <si>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</si>
  <si>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</si>
  <si>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</si>
  <si>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</si>
  <si>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200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</si>
  <si>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</si>
  <si>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</si>
  <si>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</si>
  <si>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1404</t>
  </si>
  <si>
    <t>918</t>
  </si>
  <si>
    <t>306</t>
  </si>
  <si>
    <t>612</t>
  </si>
  <si>
    <t>423</t>
  </si>
  <si>
    <t>1188</t>
  </si>
  <si>
    <t>396</t>
  </si>
  <si>
    <t>792</t>
  </si>
  <si>
    <t>581</t>
  </si>
  <si>
    <t>211</t>
  </si>
  <si>
    <t>СО</t>
  </si>
  <si>
    <t>Среднее (полное) общее образование</t>
  </si>
  <si>
    <t>100%</t>
  </si>
  <si>
    <t>69,5%</t>
  </si>
  <si>
    <t>30,5%</t>
  </si>
  <si>
    <t>ПП</t>
  </si>
  <si>
    <t>ПРОФЕССИОНАЛЬНАЯ ПОДГОТОВКА</t>
  </si>
  <si>
    <t>864</t>
  </si>
  <si>
    <t>288</t>
  </si>
  <si>
    <t>576</t>
  </si>
  <si>
    <t>268</t>
  </si>
  <si>
    <t>308</t>
  </si>
  <si>
    <t>972</t>
  </si>
  <si>
    <t>324</t>
  </si>
  <si>
    <t>648</t>
  </si>
  <si>
    <t>292</t>
  </si>
  <si>
    <t>356</t>
  </si>
  <si>
    <t>810</t>
  </si>
  <si>
    <t>270</t>
  </si>
  <si>
    <t>540</t>
  </si>
  <si>
    <t>273</t>
  </si>
  <si>
    <t>267</t>
  </si>
  <si>
    <t>360</t>
  </si>
  <si>
    <t>П</t>
  </si>
  <si>
    <t>Профессиональный цикл</t>
  </si>
  <si>
    <t>РП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</si>
  <si>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</si>
  <si>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</si>
  <si>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</si>
  <si>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</si>
  <si>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</si>
  <si>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</si>
  <si>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</si>
  <si>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</si>
  <si>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>ПМ.6.ЭК</t>
  </si>
  <si>
    <t xml:space="preserve">Учебная и производственная (по профилю специальности) практики </t>
  </si>
  <si>
    <t xml:space="preserve">10 </t>
  </si>
  <si>
    <t xml:space="preserve">5 </t>
  </si>
  <si>
    <t xml:space="preserve">1 </t>
  </si>
  <si>
    <t xml:space="preserve">4 </t>
  </si>
  <si>
    <t>216</t>
  </si>
  <si>
    <t xml:space="preserve">6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</si>
  <si>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</si>
  <si>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</si>
  <si>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</si>
  <si>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</si>
  <si>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Преддипломная практика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</si>
  <si>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</si>
  <si>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</si>
  <si>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</si>
  <si>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</si>
  <si>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</si>
  <si>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</si>
  <si>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</si>
  <si>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</si>
  <si>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</si>
  <si>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</si>
  <si>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5292</t>
  </si>
  <si>
    <t>1764</t>
  </si>
  <si>
    <t>3528</t>
  </si>
  <si>
    <t>1983</t>
  </si>
  <si>
    <t>1525</t>
  </si>
  <si>
    <t>2880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</si>
  <si>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</si>
  <si>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</si>
  <si>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</si>
  <si>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</si>
  <si>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</si>
  <si>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</si>
  <si>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</si>
  <si>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</si>
  <si>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</si>
  <si>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</si>
  <si>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</si>
  <si>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</si>
  <si>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</si>
  <si>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</si>
  <si>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</si>
  <si>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</si>
  <si>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</si>
  <si>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</si>
  <si>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</si>
  <si>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</si>
  <si>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</si>
  <si>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</si>
  <si>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</si>
  <si>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</si>
  <si>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</si>
  <si>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</si>
  <si>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</si>
  <si>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</si>
  <si>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</si>
  <si>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</si>
  <si>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</si>
  <si>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</si>
  <si>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</si>
  <si>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</si>
  <si>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</si>
  <si>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</si>
  <si>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</si>
  <si>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</si>
  <si>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</si>
  <si>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</si>
  <si>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</si>
  <si>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</si>
  <si>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</si>
  <si>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</si>
  <si>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</si>
  <si>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</si>
  <si>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</si>
  <si>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</si>
  <si>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</si>
  <si>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</si>
  <si>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</si>
  <si>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</si>
  <si>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</si>
  <si>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</si>
  <si>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</si>
  <si>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</si>
  <si>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</si>
  <si>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</si>
  <si>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</si>
  <si>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</si>
  <si>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</si>
  <si>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</si>
  <si>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</si>
  <si>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</si>
  <si>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</si>
  <si>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</si>
  <si>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</si>
  <si>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</si>
  <si>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</si>
  <si>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</si>
  <si>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</si>
  <si>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</si>
  <si>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</si>
  <si>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</si>
  <si>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</si>
  <si>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</si>
  <si>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</si>
  <si>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</si>
  <si>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</si>
  <si>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</si>
  <si>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</si>
  <si>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</si>
  <si>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</si>
  <si>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</si>
  <si>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</si>
  <si>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</si>
  <si>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</si>
  <si>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</si>
  <si>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</si>
  <si>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</si>
  <si>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</si>
  <si>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</si>
  <si>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</si>
  <si>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</si>
  <si>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</si>
  <si>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</si>
  <si>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34 </t>
  </si>
  <si>
    <t>1224</t>
  </si>
  <si>
    <t xml:space="preserve">16 </t>
  </si>
  <si>
    <t xml:space="preserve">18 </t>
  </si>
  <si>
    <t xml:space="preserve">25 </t>
  </si>
  <si>
    <t>900</t>
  </si>
  <si>
    <t xml:space="preserve">15 </t>
  </si>
  <si>
    <t xml:space="preserve">43 </t>
  </si>
  <si>
    <t xml:space="preserve">98 </t>
  </si>
  <si>
    <t>1728</t>
  </si>
  <si>
    <t>1800</t>
  </si>
  <si>
    <t xml:space="preserve">24 </t>
  </si>
  <si>
    <t xml:space="preserve">147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</si>
  <si>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</si>
  <si>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</si>
  <si>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</si>
  <si>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</si>
  <si>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</si>
  <si>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</si>
  <si>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</si>
  <si>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Пшунетлев А.К.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</si>
  <si>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</si>
  <si>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</si>
  <si>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</si>
  <si>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</si>
  <si>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Экономика и бухгалтерский учёт (по отраслям)</t>
  </si>
  <si>
    <t>код</t>
  </si>
  <si>
    <t>наименование специальности</t>
  </si>
  <si>
    <t>по программе базовой подготовки</t>
  </si>
  <si>
    <t>на базе</t>
  </si>
  <si>
    <t>основное общее образование</t>
  </si>
  <si>
    <t>квалификация:</t>
  </si>
  <si>
    <t>бухгалтер</t>
  </si>
  <si>
    <t>форма обучения</t>
  </si>
  <si>
    <t>Заочная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</si>
  <si>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</si>
  <si>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</si>
  <si>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</si>
  <si>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</si>
  <si>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</si>
  <si>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</si>
  <si>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</si>
  <si>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27.07.2014</t>
  </si>
  <si>
    <t xml:space="preserve">     № </t>
  </si>
  <si>
    <t>832</t>
  </si>
  <si>
    <t>Хачатурян Г.А.</t>
  </si>
  <si>
    <t xml:space="preserve">Генеральный директор </t>
  </si>
  <si>
    <t>Директор</t>
  </si>
  <si>
    <t xml:space="preserve"> АНПОО «Сочинский колледж управления»</t>
  </si>
  <si>
    <t xml:space="preserve">Физика </t>
  </si>
  <si>
    <t>История Черноморского побережья</t>
  </si>
  <si>
    <t>Особенности бухгалтерского учета в сфере туризма и гостиничного хозяйства</t>
  </si>
  <si>
    <t>Астрономия</t>
  </si>
  <si>
    <t>ОГСЭВ.04</t>
  </si>
  <si>
    <t>ЕНВ.04</t>
  </si>
  <si>
    <t>ПД.05</t>
  </si>
  <si>
    <t>ЕНВ.03</t>
  </si>
  <si>
    <t>2г 10м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</si>
</sst>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1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0" borderId="10" xfId="53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2" fillId="36" borderId="13" xfId="55" applyFont="1" applyFill="1" applyBorder="1" applyAlignment="1">
      <alignment horizontal="left" vertical="center" wrapText="1"/>
      <protection/>
    </xf>
    <xf numFmtId="0" fontId="2" fillId="36" borderId="14" xfId="55" applyFont="1" applyFill="1" applyBorder="1" applyAlignment="1">
      <alignment horizontal="left" vertical="center" wrapText="1"/>
      <protection/>
    </xf>
    <xf numFmtId="0" fontId="2" fillId="36" borderId="15" xfId="55" applyFont="1" applyFill="1" applyBorder="1" applyAlignment="1">
      <alignment horizontal="left" vertical="center" wrapText="1"/>
      <protection/>
    </xf>
    <xf numFmtId="0" fontId="2" fillId="36" borderId="16" xfId="55" applyFont="1" applyFill="1" applyBorder="1" applyAlignment="1">
      <alignment horizontal="left" vertical="center" wrapText="1"/>
      <protection/>
    </xf>
    <xf numFmtId="0" fontId="0" fillId="38" borderId="13" xfId="55" applyFont="1" applyFill="1" applyBorder="1" applyAlignment="1" applyProtection="1">
      <alignment horizontal="left" vertical="center" wrapText="1"/>
      <protection locked="0"/>
    </xf>
    <xf numFmtId="0" fontId="0" fillId="38" borderId="14" xfId="55" applyFont="1" applyFill="1" applyBorder="1" applyAlignment="1" applyProtection="1">
      <alignment horizontal="left" vertical="center" wrapText="1"/>
      <protection locked="0"/>
    </xf>
    <xf numFmtId="0" fontId="0" fillId="38" borderId="15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0" fillId="38" borderId="16" xfId="55" applyFont="1" applyFill="1" applyBorder="1" applyAlignment="1" applyProtection="1">
      <alignment horizontal="left" vertical="center" wrapText="1"/>
      <protection locked="0"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2" fillId="35" borderId="15" xfId="55" applyFont="1" applyFill="1" applyBorder="1" applyAlignment="1">
      <alignment horizontal="left" vertical="center" wrapText="1"/>
      <protection/>
    </xf>
    <xf numFmtId="0" fontId="2" fillId="35" borderId="16" xfId="55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2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2" fontId="1" fillId="0" borderId="24" xfId="54" applyNumberFormat="1" applyFont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5" xfId="54" applyNumberFormat="1" applyFont="1" applyFill="1" applyBorder="1" applyAlignment="1" applyProtection="1">
      <alignment horizontal="left" vertical="center"/>
      <protection locked="0"/>
    </xf>
    <xf numFmtId="0" fontId="1" fillId="33" borderId="26" xfId="54" applyNumberFormat="1" applyFont="1" applyFill="1" applyBorder="1" applyAlignment="1" applyProtection="1">
      <alignment horizontal="left" vertical="center"/>
      <protection locked="0"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Border="1" applyAlignment="1" applyProtection="1">
      <alignment horizontal="center" vertical="center"/>
      <protection locked="0"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left" vertical="center" wrapText="1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30" xfId="55" applyNumberFormat="1" applyFont="1" applyFill="1" applyBorder="1" applyAlignment="1">
      <alignment horizontal="center" vertical="center"/>
      <protection/>
    </xf>
    <xf numFmtId="0" fontId="0" fillId="35" borderId="31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 applyProtection="1">
      <alignment horizontal="center" vertical="center"/>
      <protection locked="0"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35" borderId="34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0" fillId="35" borderId="36" xfId="55" applyNumberFormat="1" applyFont="1" applyFill="1" applyBorder="1" applyAlignment="1">
      <alignment horizontal="center" vertical="center"/>
      <protection/>
    </xf>
    <xf numFmtId="0" fontId="0" fillId="34" borderId="37" xfId="55" applyNumberFormat="1" applyFont="1" applyFill="1" applyBorder="1" applyAlignment="1" applyProtection="1">
      <alignment horizontal="center" vertical="center"/>
      <protection locked="0"/>
    </xf>
    <xf numFmtId="0" fontId="0" fillId="35" borderId="38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left" vertical="center"/>
      <protection/>
    </xf>
    <xf numFmtId="0" fontId="0" fillId="35" borderId="37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39" xfId="55" applyNumberFormat="1" applyFont="1" applyFill="1" applyBorder="1" applyAlignment="1">
      <alignment horizontal="center" vertical="center"/>
      <protection/>
    </xf>
    <xf numFmtId="172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5" borderId="26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 wrapText="1"/>
      <protection/>
    </xf>
    <xf numFmtId="0" fontId="0" fillId="33" borderId="29" xfId="55" applyNumberFormat="1" applyFont="1" applyFill="1" applyBorder="1" applyAlignment="1">
      <alignment horizontal="left" vertical="center"/>
      <protection/>
    </xf>
    <xf numFmtId="0" fontId="0" fillId="34" borderId="29" xfId="55" applyNumberFormat="1" applyFont="1" applyFill="1" applyBorder="1" applyAlignment="1" applyProtection="1">
      <alignment horizontal="center" vertical="center"/>
      <protection locked="0"/>
    </xf>
    <xf numFmtId="0" fontId="0" fillId="35" borderId="29" xfId="55" applyNumberFormat="1" applyFont="1" applyFill="1" applyBorder="1" applyAlignment="1">
      <alignment horizontal="center" vertical="center"/>
      <protection/>
    </xf>
    <xf numFmtId="0" fontId="0" fillId="33" borderId="40" xfId="55" applyNumberFormat="1" applyFont="1" applyFill="1" applyBorder="1" applyAlignment="1">
      <alignment horizontal="center" vertical="center"/>
      <protection/>
    </xf>
    <xf numFmtId="0" fontId="0" fillId="33" borderId="41" xfId="55" applyNumberFormat="1" applyFont="1" applyFill="1" applyBorder="1" applyAlignment="1">
      <alignment horizontal="center" vertical="center"/>
      <protection/>
    </xf>
    <xf numFmtId="0" fontId="0" fillId="33" borderId="42" xfId="55" applyNumberFormat="1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172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0" fillId="0" borderId="10" xfId="55" applyNumberFormat="1" applyFont="1" applyBorder="1" applyAlignment="1" applyProtection="1">
      <alignment horizontal="center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0" fillId="0" borderId="0" xfId="55" applyBorder="1">
      <alignment/>
      <protection/>
    </xf>
    <xf numFmtId="0" fontId="0" fillId="0" borderId="43" xfId="55" applyNumberFormat="1" applyFont="1" applyBorder="1" applyAlignment="1" applyProtection="1">
      <alignment horizontal="center" vertical="center"/>
      <protection locked="0"/>
    </xf>
    <xf numFmtId="0" fontId="0" fillId="0" borderId="43" xfId="55" applyNumberFormat="1" applyFont="1" applyBorder="1" applyAlignment="1" applyProtection="1">
      <alignment horizontal="left" vertical="center"/>
      <protection locked="0"/>
    </xf>
    <xf numFmtId="0" fontId="60" fillId="34" borderId="10" xfId="55" applyNumberFormat="1" applyFont="1" applyFill="1" applyBorder="1" applyAlignment="1" applyProtection="1">
      <alignment horizontal="center" vertical="center"/>
      <protection locked="0"/>
    </xf>
    <xf numFmtId="0" fontId="60" fillId="34" borderId="34" xfId="55" applyNumberFormat="1" applyFont="1" applyFill="1" applyBorder="1" applyAlignment="1" applyProtection="1">
      <alignment horizontal="center" vertical="center"/>
      <protection locked="0"/>
    </xf>
    <xf numFmtId="0" fontId="60" fillId="33" borderId="10" xfId="55" applyNumberFormat="1" applyFont="1" applyFill="1" applyBorder="1" applyAlignment="1">
      <alignment horizontal="center" vertical="center"/>
      <protection/>
    </xf>
    <xf numFmtId="0" fontId="60" fillId="33" borderId="33" xfId="55" applyNumberFormat="1" applyFont="1" applyFill="1" applyBorder="1" applyAlignment="1">
      <alignment horizontal="center" vertical="center"/>
      <protection/>
    </xf>
    <xf numFmtId="0" fontId="60" fillId="33" borderId="35" xfId="55" applyNumberFormat="1" applyFont="1" applyFill="1" applyBorder="1" applyAlignment="1" applyProtection="1">
      <alignment horizontal="center" vertical="center"/>
      <protection locked="0"/>
    </xf>
    <xf numFmtId="0" fontId="60" fillId="35" borderId="33" xfId="55" applyNumberFormat="1" applyFont="1" applyFill="1" applyBorder="1" applyAlignment="1">
      <alignment horizontal="center" vertical="center"/>
      <protection/>
    </xf>
    <xf numFmtId="0" fontId="60" fillId="35" borderId="34" xfId="55" applyNumberFormat="1" applyFont="1" applyFill="1" applyBorder="1" applyAlignment="1">
      <alignment horizontal="center" vertical="center"/>
      <protection/>
    </xf>
    <xf numFmtId="0" fontId="60" fillId="0" borderId="0" xfId="55" applyFont="1">
      <alignment/>
      <protection/>
    </xf>
    <xf numFmtId="0" fontId="18" fillId="33" borderId="29" xfId="55" applyNumberFormat="1" applyFont="1" applyFill="1" applyBorder="1" applyAlignment="1">
      <alignment horizontal="left" vertical="center" wrapText="1"/>
      <protection/>
    </xf>
    <xf numFmtId="0" fontId="18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8" fillId="35" borderId="0" xfId="55" applyFont="1" applyFill="1" applyBorder="1" applyAlignment="1">
      <alignment horizontal="left" vertical="center"/>
      <protection/>
    </xf>
    <xf numFmtId="0" fontId="18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18" fillId="33" borderId="34" xfId="55" applyNumberFormat="1" applyFont="1" applyFill="1" applyBorder="1" applyAlignment="1">
      <alignment horizontal="left" vertical="center"/>
      <protection/>
    </xf>
    <xf numFmtId="0" fontId="0" fillId="39" borderId="0" xfId="55" applyFill="1">
      <alignment/>
      <protection/>
    </xf>
    <xf numFmtId="172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60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>
      <alignment horizontal="center" vertical="center"/>
      <protection/>
    </xf>
    <xf numFmtId="0" fontId="0" fillId="0" borderId="34" xfId="55" applyNumberFormat="1" applyFont="1" applyFill="1" applyBorder="1" applyAlignment="1" applyProtection="1">
      <alignment horizontal="center" vertical="center"/>
      <protection locked="0"/>
    </xf>
    <xf numFmtId="0" fontId="2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33" xfId="55" applyNumberFormat="1" applyFont="1" applyFill="1" applyBorder="1" applyAlignment="1" applyProtection="1">
      <alignment horizontal="center" vertical="center"/>
      <protection locked="0"/>
    </xf>
    <xf numFmtId="0" fontId="19" fillId="34" borderId="10" xfId="55" applyNumberFormat="1" applyFont="1" applyFill="1" applyBorder="1" applyAlignment="1" applyProtection="1">
      <alignment horizontal="center" vertical="center"/>
      <protection locked="0"/>
    </xf>
    <xf numFmtId="0" fontId="19" fillId="34" borderId="34" xfId="55" applyNumberFormat="1" applyFont="1" applyFill="1" applyBorder="1" applyAlignment="1" applyProtection="1">
      <alignment horizontal="center" vertical="center"/>
      <protection locked="0"/>
    </xf>
    <xf numFmtId="0" fontId="19" fillId="33" borderId="10" xfId="55" applyNumberFormat="1" applyFont="1" applyFill="1" applyBorder="1" applyAlignment="1">
      <alignment horizontal="center" vertical="center"/>
      <protection/>
    </xf>
    <xf numFmtId="0" fontId="19" fillId="0" borderId="10" xfId="55" applyNumberFormat="1" applyFont="1" applyFill="1" applyBorder="1" applyAlignment="1">
      <alignment horizontal="center" vertical="center"/>
      <protection/>
    </xf>
    <xf numFmtId="0" fontId="19" fillId="33" borderId="34" xfId="55" applyNumberFormat="1" applyFont="1" applyFill="1" applyBorder="1" applyAlignment="1">
      <alignment horizontal="center" vertical="center"/>
      <protection/>
    </xf>
    <xf numFmtId="0" fontId="19" fillId="33" borderId="33" xfId="55" applyNumberFormat="1" applyFont="1" applyFill="1" applyBorder="1" applyAlignment="1">
      <alignment horizontal="center" vertical="center"/>
      <protection/>
    </xf>
    <xf numFmtId="0" fontId="19" fillId="0" borderId="10" xfId="55" applyNumberFormat="1" applyFont="1" applyFill="1" applyBorder="1" applyAlignment="1" applyProtection="1">
      <alignment horizontal="center" vertical="center"/>
      <protection locked="0"/>
    </xf>
    <xf numFmtId="172" fontId="19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44" xfId="55" applyNumberFormat="1" applyFont="1" applyFill="1" applyBorder="1" applyAlignment="1">
      <alignment horizontal="center" vertical="center"/>
      <protection/>
    </xf>
    <xf numFmtId="0" fontId="18" fillId="33" borderId="44" xfId="55" applyNumberFormat="1" applyFont="1" applyFill="1" applyBorder="1" applyAlignment="1">
      <alignment horizontal="left" vertical="center" wrapText="1"/>
      <protection/>
    </xf>
    <xf numFmtId="0" fontId="0" fillId="33" borderId="45" xfId="55" applyNumberFormat="1" applyFont="1" applyFill="1" applyBorder="1" applyAlignment="1">
      <alignment horizontal="center" vertical="center"/>
      <protection/>
    </xf>
    <xf numFmtId="0" fontId="0" fillId="33" borderId="46" xfId="55" applyNumberFormat="1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horizontal="center" vertical="center"/>
      <protection/>
    </xf>
    <xf numFmtId="0" fontId="18" fillId="40" borderId="10" xfId="55" applyNumberFormat="1" applyFont="1" applyFill="1" applyBorder="1" applyAlignment="1">
      <alignment horizontal="left" vertical="center" wrapText="1"/>
      <protection/>
    </xf>
    <xf numFmtId="0" fontId="19" fillId="41" borderId="10" xfId="55" applyNumberFormat="1" applyFont="1" applyFill="1" applyBorder="1" applyAlignment="1">
      <alignment horizontal="center" vertical="center"/>
      <protection/>
    </xf>
    <xf numFmtId="0" fontId="0" fillId="41" borderId="10" xfId="55" applyFont="1" applyFill="1" applyBorder="1" applyAlignment="1">
      <alignment horizontal="center" vertical="center"/>
      <protection/>
    </xf>
    <xf numFmtId="0" fontId="19" fillId="41" borderId="34" xfId="55" applyNumberFormat="1" applyFont="1" applyFill="1" applyBorder="1" applyAlignment="1">
      <alignment horizontal="center" vertical="center"/>
      <protection/>
    </xf>
    <xf numFmtId="0" fontId="0" fillId="40" borderId="33" xfId="55" applyNumberFormat="1" applyFont="1" applyFill="1" applyBorder="1" applyAlignment="1">
      <alignment horizontal="center" vertical="center"/>
      <protection/>
    </xf>
    <xf numFmtId="0" fontId="0" fillId="41" borderId="33" xfId="55" applyNumberFormat="1" applyFont="1" applyFill="1" applyBorder="1" applyAlignment="1">
      <alignment horizontal="center" vertical="center"/>
      <protection/>
    </xf>
    <xf numFmtId="0" fontId="18" fillId="42" borderId="10" xfId="55" applyNumberFormat="1" applyFont="1" applyFill="1" applyBorder="1" applyAlignment="1">
      <alignment horizontal="left" vertical="center" wrapText="1"/>
      <protection/>
    </xf>
    <xf numFmtId="172" fontId="0" fillId="33" borderId="10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 applyProtection="1">
      <alignment horizontal="left" vertical="top"/>
      <protection locked="0"/>
    </xf>
    <xf numFmtId="0" fontId="9" fillId="35" borderId="0" xfId="55" applyFont="1" applyFill="1" applyBorder="1" applyAlignment="1" applyProtection="1">
      <alignment horizontal="center" vertical="center"/>
      <protection locked="0"/>
    </xf>
    <xf numFmtId="0" fontId="17" fillId="35" borderId="0" xfId="55" applyFont="1" applyFill="1" applyBorder="1" applyAlignment="1" applyProtection="1">
      <alignment horizontal="right" vertical="center"/>
      <protection locked="0"/>
    </xf>
    <xf numFmtId="0" fontId="14" fillId="35" borderId="43" xfId="55" applyNumberFormat="1" applyFont="1" applyFill="1" applyBorder="1" applyAlignment="1" applyProtection="1">
      <alignment horizontal="center" vertical="center"/>
      <protection locked="0"/>
    </xf>
    <xf numFmtId="0" fontId="14" fillId="35" borderId="43" xfId="55" applyNumberFormat="1" applyFont="1" applyFill="1" applyBorder="1" applyAlignment="1" applyProtection="1">
      <alignment horizontal="left" vertical="center"/>
      <protection locked="0"/>
    </xf>
    <xf numFmtId="0" fontId="14" fillId="35" borderId="43" xfId="55" applyNumberFormat="1" applyFont="1" applyFill="1" applyBorder="1" applyAlignment="1" applyProtection="1">
      <alignment horizontal="left" vertical="top" wrapText="1"/>
      <protection locked="0"/>
    </xf>
    <xf numFmtId="0" fontId="14" fillId="35" borderId="43" xfId="55" applyNumberFormat="1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3" fillId="0" borderId="0" xfId="55" applyFont="1" applyBorder="1" applyAlignment="1" applyProtection="1">
      <alignment horizontal="center" vertical="center"/>
      <protection locked="0"/>
    </xf>
    <xf numFmtId="0" fontId="13" fillId="0" borderId="0" xfId="55" applyFont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14" fillId="0" borderId="0" xfId="55" applyFont="1" applyAlignment="1" applyProtection="1">
      <alignment horizontal="center" vertical="center"/>
      <protection locked="0"/>
    </xf>
    <xf numFmtId="0" fontId="14" fillId="35" borderId="0" xfId="55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top"/>
      <protection locked="0"/>
    </xf>
    <xf numFmtId="0" fontId="16" fillId="35" borderId="43" xfId="55" applyNumberFormat="1" applyFont="1" applyFill="1" applyBorder="1" applyAlignment="1" applyProtection="1">
      <alignment horizontal="center" wrapText="1"/>
      <protection locked="0"/>
    </xf>
    <xf numFmtId="0" fontId="3" fillId="0" borderId="0" xfId="55" applyFont="1" applyAlignment="1" applyProtection="1">
      <alignment horizontal="center" vertical="top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9" fillId="35" borderId="0" xfId="55" applyFont="1" applyFill="1" applyBorder="1" applyAlignment="1" applyProtection="1">
      <alignment horizontal="center" vertical="top"/>
      <protection locked="0"/>
    </xf>
    <xf numFmtId="0" fontId="14" fillId="35" borderId="43" xfId="55" applyNumberFormat="1" applyFont="1" applyFill="1" applyBorder="1" applyAlignment="1" applyProtection="1">
      <alignment horizontal="left" vertical="center" wrapText="1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3" fillId="35" borderId="0" xfId="55" applyFont="1" applyFill="1" applyBorder="1" applyAlignment="1" applyProtection="1">
      <alignment horizontal="left" vertical="top"/>
      <protection locked="0"/>
    </xf>
    <xf numFmtId="0" fontId="6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5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11" fillId="0" borderId="10" xfId="55" applyNumberFormat="1" applyFont="1" applyBorder="1" applyAlignment="1" applyProtection="1">
      <alignment horizontal="center" vertical="center" wrapText="1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12" fillId="0" borderId="0" xfId="55" applyFont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 wrapText="1"/>
      <protection locked="0"/>
    </xf>
    <xf numFmtId="0" fontId="5" fillId="33" borderId="0" xfId="55" applyFont="1" applyFill="1" applyBorder="1" applyAlignment="1" applyProtection="1">
      <alignment horizontal="center" vertical="center"/>
      <protection locked="0"/>
    </xf>
    <xf numFmtId="0" fontId="0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47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5" applyFont="1" applyFill="1" applyBorder="1" applyAlignment="1" applyProtection="1">
      <alignment horizontal="center" vertical="center" wrapText="1"/>
      <protection locked="0"/>
    </xf>
    <xf numFmtId="0" fontId="0" fillId="35" borderId="24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>
      <alignment horizontal="right" vertical="center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5" borderId="33" xfId="55" applyNumberFormat="1" applyFont="1" applyFill="1" applyBorder="1" applyAlignment="1">
      <alignment horizontal="center" vertical="center" wrapText="1"/>
      <protection/>
    </xf>
    <xf numFmtId="0" fontId="0" fillId="33" borderId="34" xfId="55" applyNumberFormat="1" applyFont="1" applyFill="1" applyBorder="1" applyAlignment="1">
      <alignment horizontal="center" vertical="center" wrapText="1"/>
      <protection/>
    </xf>
    <xf numFmtId="0" fontId="0" fillId="34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55" applyNumberFormat="1" applyFont="1" applyFill="1" applyBorder="1" applyAlignment="1">
      <alignment horizontal="left" vertical="center" wrapText="1"/>
      <protection/>
    </xf>
    <xf numFmtId="0" fontId="0" fillId="33" borderId="41" xfId="55" applyNumberFormat="1" applyFont="1" applyFill="1" applyBorder="1" applyAlignment="1">
      <alignment horizontal="center" vertical="center"/>
      <protection/>
    </xf>
    <xf numFmtId="0" fontId="0" fillId="33" borderId="4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8" xfId="55" applyNumberFormat="1" applyFont="1" applyFill="1" applyBorder="1" applyAlignment="1">
      <alignment horizontal="left" vertical="center" wrapText="1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4" borderId="49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1" fillId="0" borderId="10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47" xfId="55" applyFont="1" applyFill="1" applyBorder="1" applyAlignment="1">
      <alignment horizontal="left" vertical="center" wrapText="1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47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20" xfId="55" applyFont="1" applyFill="1" applyBorder="1" applyAlignment="1" applyProtection="1">
      <alignment horizontal="left" vertical="center"/>
      <protection locked="0"/>
    </xf>
    <xf numFmtId="0" fontId="3" fillId="35" borderId="47" xfId="55" applyFont="1" applyFill="1" applyBorder="1" applyAlignment="1">
      <alignment horizontal="left" vertical="center" wrapText="1"/>
      <protection/>
    </xf>
    <xf numFmtId="0" fontId="3" fillId="35" borderId="25" xfId="55" applyFont="1" applyFill="1" applyBorder="1" applyAlignment="1">
      <alignment horizontal="left" vertical="center" wrapText="1"/>
      <protection/>
    </xf>
    <xf numFmtId="0" fontId="1" fillId="34" borderId="47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7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3"/>
  <sheetViews>
    <sheetView showGridLines="0" zoomScale="120" zoomScaleNormal="120" zoomScalePageLayoutView="0" workbookViewId="0" topLeftCell="D5">
      <selection activeCell="AS28" sqref="AS28:AV28"/>
    </sheetView>
  </sheetViews>
  <sheetFormatPr defaultColWidth="14.66015625" defaultRowHeight="13.5" customHeight="1"/>
  <cols>
    <col min="1" max="1" width="3.33203125" style="182" customWidth="1"/>
    <col min="2" max="2" width="6.5" style="182" customWidth="1"/>
    <col min="3" max="4" width="3.33203125" style="182" customWidth="1"/>
    <col min="5" max="5" width="8" style="182" customWidth="1"/>
    <col min="6" max="6" width="7.5" style="182" customWidth="1"/>
    <col min="7" max="11" width="3.33203125" style="182" customWidth="1"/>
    <col min="12" max="13" width="3.33203125" style="182" hidden="1" customWidth="1"/>
    <col min="14" max="14" width="6.66015625" style="182" customWidth="1"/>
    <col min="15" max="19" width="3.33203125" style="182" customWidth="1"/>
    <col min="20" max="20" width="14.5" style="182" hidden="1" customWidth="1"/>
    <col min="21" max="48" width="3.33203125" style="182" customWidth="1"/>
    <col min="49" max="16384" width="14.66015625" style="182" customWidth="1"/>
  </cols>
  <sheetData>
    <row r="1" spans="4:48" ht="24" customHeight="1" hidden="1">
      <c r="D1" s="163"/>
      <c r="E1" s="163"/>
      <c r="F1" s="163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</row>
    <row r="2" spans="4:48" s="16" customFormat="1" ht="16.5" customHeight="1">
      <c r="D2" s="163"/>
      <c r="E2" s="163"/>
      <c r="F2" s="163"/>
      <c r="AK2" s="236" t="s">
        <v>787</v>
      </c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</row>
    <row r="3" spans="4:48" s="16" customFormat="1" ht="17.25" customHeight="1">
      <c r="D3" s="163"/>
      <c r="E3" s="163"/>
      <c r="F3" s="163"/>
      <c r="AK3" s="238" t="s">
        <v>815</v>
      </c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</row>
    <row r="4" spans="1:6" s="16" customFormat="1" ht="3.75" customHeight="1" hidden="1">
      <c r="A4" s="163"/>
      <c r="B4" s="163"/>
      <c r="C4" s="163"/>
      <c r="D4" s="163"/>
      <c r="E4" s="163"/>
      <c r="F4" s="163"/>
    </row>
    <row r="5" spans="4:48" s="16" customFormat="1" ht="18" customHeight="1">
      <c r="D5" s="163"/>
      <c r="E5" s="163"/>
      <c r="F5" s="163"/>
      <c r="AK5" s="238" t="s">
        <v>788</v>
      </c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</row>
    <row r="6" spans="4:48" s="16" customFormat="1" ht="23.25" customHeight="1">
      <c r="D6" s="163"/>
      <c r="E6" s="163"/>
      <c r="F6" s="163"/>
      <c r="AK6" s="183"/>
      <c r="AL6" s="183"/>
      <c r="AM6" s="183"/>
      <c r="AN6" s="183"/>
      <c r="AO6" s="183"/>
      <c r="AP6" s="183"/>
      <c r="AQ6" s="183"/>
      <c r="AR6" s="184"/>
      <c r="AS6" s="184"/>
      <c r="AT6" s="183"/>
      <c r="AU6" s="184"/>
      <c r="AV6" s="184"/>
    </row>
    <row r="7" spans="1:48" s="16" customFormat="1" ht="8.25" customHeight="1">
      <c r="A7" s="163"/>
      <c r="B7" s="163"/>
      <c r="C7" s="163"/>
      <c r="D7" s="163"/>
      <c r="E7" s="163"/>
      <c r="F7" s="163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</row>
    <row r="8" spans="4:48" s="16" customFormat="1" ht="8.25" customHeight="1" hidden="1">
      <c r="D8" s="163"/>
      <c r="E8" s="163"/>
      <c r="F8" s="163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</row>
    <row r="9" spans="4:6" s="16" customFormat="1" ht="8.25" customHeight="1" hidden="1">
      <c r="D9" s="163"/>
      <c r="E9" s="163"/>
      <c r="F9" s="163"/>
    </row>
    <row r="10" spans="1:48" s="16" customFormat="1" ht="30.75" customHeight="1">
      <c r="A10" s="237" t="s">
        <v>789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</row>
    <row r="11" spans="1:48" s="16" customFormat="1" ht="13.5" customHeight="1">
      <c r="A11" s="240" t="s">
        <v>790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</row>
    <row r="12" spans="1:48" s="16" customFormat="1" ht="21" customHeight="1">
      <c r="A12" s="241" t="s">
        <v>816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</row>
    <row r="13" spans="1:48" s="16" customFormat="1" ht="12" customHeight="1">
      <c r="A13" s="242" t="s">
        <v>791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</row>
    <row r="14" spans="1:48" s="16" customFormat="1" ht="18" customHeight="1">
      <c r="A14" s="243" t="s">
        <v>792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</row>
    <row r="15" spans="1:48" s="16" customFormat="1" ht="17.25" customHeight="1">
      <c r="A15" s="230">
        <v>380201</v>
      </c>
      <c r="B15" s="230"/>
      <c r="C15" s="230"/>
      <c r="D15" s="230"/>
      <c r="E15" s="230"/>
      <c r="F15" s="163"/>
      <c r="G15" s="231" t="s">
        <v>793</v>
      </c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</row>
    <row r="16" spans="1:48" s="16" customFormat="1" ht="19.5" customHeight="1">
      <c r="A16" s="246" t="s">
        <v>794</v>
      </c>
      <c r="B16" s="246"/>
      <c r="C16" s="246"/>
      <c r="D16" s="246"/>
      <c r="E16" s="246"/>
      <c r="F16" s="246"/>
      <c r="G16" s="247" t="s">
        <v>795</v>
      </c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19"/>
    </row>
    <row r="17" spans="1:48" s="16" customFormat="1" ht="19.5" customHeight="1">
      <c r="A17" s="228" t="s">
        <v>796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AV17" s="19"/>
    </row>
    <row r="18" spans="1:48" s="16" customFormat="1" ht="18" customHeight="1">
      <c r="A18" s="228" t="s">
        <v>797</v>
      </c>
      <c r="B18" s="228"/>
      <c r="C18" s="228"/>
      <c r="D18" s="228"/>
      <c r="E18" s="231" t="s">
        <v>798</v>
      </c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</row>
    <row r="19" spans="1:48" s="16" customFormat="1" ht="13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80"/>
      <c r="AL19" s="163"/>
      <c r="AM19" s="163"/>
      <c r="AN19" s="163"/>
      <c r="AO19" s="163"/>
      <c r="AP19" s="163"/>
      <c r="AQ19" s="163"/>
      <c r="AR19" s="19"/>
      <c r="AS19" s="19"/>
      <c r="AT19" s="163"/>
      <c r="AU19" s="19"/>
      <c r="AV19" s="19"/>
    </row>
    <row r="20" spans="1:48" s="16" customFormat="1" ht="15" customHeight="1">
      <c r="A20" s="244" t="s">
        <v>799</v>
      </c>
      <c r="B20" s="244"/>
      <c r="C20" s="244"/>
      <c r="D20" s="244"/>
      <c r="E20" s="244"/>
      <c r="F20" s="244"/>
      <c r="G20" s="232" t="s">
        <v>800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</row>
    <row r="21" spans="1:48" s="16" customFormat="1" ht="13.5" customHeight="1" hidden="1">
      <c r="A21" s="181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</row>
    <row r="22" spans="1:48" s="16" customFormat="1" ht="13.5" customHeight="1" hidden="1">
      <c r="A22" s="181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</row>
    <row r="23" spans="1:48" s="16" customFormat="1" ht="13.5" customHeight="1" hidden="1">
      <c r="A23" s="181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</row>
    <row r="24" spans="1:48" s="16" customFormat="1" ht="13.5" customHeight="1" hidden="1">
      <c r="A24" s="181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</row>
    <row r="25" spans="1:48" s="16" customFormat="1" ht="13.5" customHeight="1" hidden="1">
      <c r="A25" s="181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</row>
    <row r="26" spans="1:48" s="16" customFormat="1" ht="13.5" customHeight="1" hidden="1">
      <c r="A26" s="181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</row>
    <row r="27" spans="1:48" s="16" customFormat="1" ht="13.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80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9"/>
      <c r="AS27" s="19"/>
      <c r="AT27" s="163"/>
      <c r="AU27" s="19"/>
      <c r="AV27" s="19"/>
    </row>
    <row r="28" spans="1:48" s="16" customFormat="1" ht="17.25" customHeight="1">
      <c r="A28" s="228" t="s">
        <v>801</v>
      </c>
      <c r="B28" s="228"/>
      <c r="C28" s="228"/>
      <c r="D28" s="228"/>
      <c r="E28" s="228"/>
      <c r="F28" s="228"/>
      <c r="G28" s="233" t="s">
        <v>802</v>
      </c>
      <c r="H28" s="233"/>
      <c r="I28" s="233"/>
      <c r="J28" s="233"/>
      <c r="K28" s="233"/>
      <c r="L28" s="233"/>
      <c r="M28" s="233"/>
      <c r="N28" s="233"/>
      <c r="O28" s="163"/>
      <c r="P28" s="180"/>
      <c r="Q28" s="234" t="s">
        <v>803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3" t="s">
        <v>825</v>
      </c>
      <c r="AD28" s="233"/>
      <c r="AE28" s="233"/>
      <c r="AF28" s="233"/>
      <c r="AG28" s="233"/>
      <c r="AH28" s="163"/>
      <c r="AI28" s="234" t="s">
        <v>804</v>
      </c>
      <c r="AJ28" s="234"/>
      <c r="AK28" s="234"/>
      <c r="AL28" s="234"/>
      <c r="AM28" s="234"/>
      <c r="AN28" s="234"/>
      <c r="AO28" s="234"/>
      <c r="AP28" s="234"/>
      <c r="AQ28" s="234"/>
      <c r="AR28" s="234"/>
      <c r="AS28" s="233">
        <v>2019</v>
      </c>
      <c r="AT28" s="233"/>
      <c r="AU28" s="233"/>
      <c r="AV28" s="233"/>
    </row>
    <row r="29" spans="1:48" s="16" customFormat="1" ht="13.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9"/>
      <c r="AS29" s="19"/>
      <c r="AT29" s="163"/>
      <c r="AU29" s="19"/>
      <c r="AV29" s="19"/>
    </row>
    <row r="30" spans="1:48" s="16" customFormat="1" ht="18.75" customHeight="1">
      <c r="A30" s="228" t="s">
        <v>805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45" t="s">
        <v>806</v>
      </c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</row>
    <row r="31" spans="1:48" s="16" customFormat="1" ht="13.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227" t="s">
        <v>807</v>
      </c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</row>
    <row r="32" s="16" customFormat="1" ht="7.5" customHeight="1"/>
    <row r="33" spans="1:26" s="16" customFormat="1" ht="13.5" customHeight="1">
      <c r="A33" s="228" t="s">
        <v>808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9" t="s">
        <v>809</v>
      </c>
      <c r="M33" s="229"/>
      <c r="N33" s="230" t="s">
        <v>810</v>
      </c>
      <c r="O33" s="230"/>
      <c r="P33" s="230"/>
      <c r="Q33" s="230"/>
      <c r="R33" s="230"/>
      <c r="S33" s="229" t="s">
        <v>811</v>
      </c>
      <c r="T33" s="229"/>
      <c r="U33" s="231" t="s">
        <v>812</v>
      </c>
      <c r="V33" s="231"/>
      <c r="W33" s="231"/>
      <c r="X33" s="231"/>
      <c r="Y33" s="231"/>
      <c r="Z33" s="231"/>
    </row>
    <row r="34" s="16" customFormat="1" ht="13.5" customHeight="1"/>
  </sheetData>
  <sheetProtection/>
  <mergeCells count="39">
    <mergeCell ref="G23:AV23"/>
    <mergeCell ref="G24:AV24"/>
    <mergeCell ref="G25:AV25"/>
    <mergeCell ref="U30:AV30"/>
    <mergeCell ref="A30:T30"/>
    <mergeCell ref="A16:F16"/>
    <mergeCell ref="G16:AU16"/>
    <mergeCell ref="A17:N17"/>
    <mergeCell ref="A18:D18"/>
    <mergeCell ref="G21:AV21"/>
    <mergeCell ref="G22:AV22"/>
    <mergeCell ref="A11:AV11"/>
    <mergeCell ref="A12:AV12"/>
    <mergeCell ref="A13:AV13"/>
    <mergeCell ref="A14:AV14"/>
    <mergeCell ref="A15:E15"/>
    <mergeCell ref="G15:AV15"/>
    <mergeCell ref="E18:AV18"/>
    <mergeCell ref="A20:F20"/>
    <mergeCell ref="G20:AV20"/>
    <mergeCell ref="AK1:AV1"/>
    <mergeCell ref="AK2:AV2"/>
    <mergeCell ref="A10:AV10"/>
    <mergeCell ref="AK3:AV3"/>
    <mergeCell ref="AK5:AV5"/>
    <mergeCell ref="AK7:AV8"/>
    <mergeCell ref="G26:AV26"/>
    <mergeCell ref="A28:F28"/>
    <mergeCell ref="G28:N28"/>
    <mergeCell ref="Q28:AB28"/>
    <mergeCell ref="AC28:AG28"/>
    <mergeCell ref="AI28:AR28"/>
    <mergeCell ref="AS28:AV28"/>
    <mergeCell ref="U31:AV31"/>
    <mergeCell ref="A33:K33"/>
    <mergeCell ref="L33:M33"/>
    <mergeCell ref="N33:R33"/>
    <mergeCell ref="S33:T33"/>
    <mergeCell ref="U33:Z33"/>
  </mergeCells>
  <printOptions/>
  <pageMargins left="0.75" right="0.75" top="1" bottom="1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79"/>
  <sheetViews>
    <sheetView showGridLines="0" zoomScalePageLayoutView="0" workbookViewId="0" topLeftCell="A2">
      <selection activeCell="A2" sqref="A2:BL121"/>
    </sheetView>
  </sheetViews>
  <sheetFormatPr defaultColWidth="14.66015625" defaultRowHeight="13.5" customHeight="1"/>
  <cols>
    <col min="1" max="1" width="6.5" style="16" customWidth="1"/>
    <col min="2" max="68" width="3.33203125" style="16" customWidth="1"/>
    <col min="69" max="16384" width="14.66015625" style="16" customWidth="1"/>
  </cols>
  <sheetData>
    <row r="1" spans="1:34" ht="7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17" ht="19.5" customHeight="1">
      <c r="A2" s="248" t="s">
        <v>678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53" ht="11.25" customHeight="1">
      <c r="A3" s="249" t="s">
        <v>679</v>
      </c>
      <c r="B3" s="249" t="s">
        <v>680</v>
      </c>
      <c r="C3" s="249"/>
      <c r="D3" s="249"/>
      <c r="E3" s="249"/>
      <c r="F3" s="250" t="s">
        <v>681</v>
      </c>
      <c r="G3" s="249" t="s">
        <v>682</v>
      </c>
      <c r="H3" s="249"/>
      <c r="I3" s="249"/>
      <c r="J3" s="250" t="s">
        <v>683</v>
      </c>
      <c r="K3" s="249" t="s">
        <v>684</v>
      </c>
      <c r="L3" s="249"/>
      <c r="M3" s="249"/>
      <c r="N3" s="130"/>
      <c r="O3" s="249" t="s">
        <v>685</v>
      </c>
      <c r="P3" s="249"/>
      <c r="Q3" s="249"/>
      <c r="R3" s="249"/>
      <c r="S3" s="250" t="s">
        <v>686</v>
      </c>
      <c r="T3" s="249" t="s">
        <v>687</v>
      </c>
      <c r="U3" s="249"/>
      <c r="V3" s="249"/>
      <c r="W3" s="250" t="s">
        <v>688</v>
      </c>
      <c r="X3" s="249" t="s">
        <v>689</v>
      </c>
      <c r="Y3" s="249"/>
      <c r="Z3" s="249"/>
      <c r="AA3" s="250" t="s">
        <v>690</v>
      </c>
      <c r="AB3" s="249" t="s">
        <v>691</v>
      </c>
      <c r="AC3" s="249"/>
      <c r="AD3" s="249"/>
      <c r="AE3" s="249"/>
      <c r="AF3" s="250" t="s">
        <v>692</v>
      </c>
      <c r="AG3" s="249" t="s">
        <v>693</v>
      </c>
      <c r="AH3" s="249"/>
      <c r="AI3" s="249"/>
      <c r="AJ3" s="250" t="s">
        <v>694</v>
      </c>
      <c r="AK3" s="249" t="s">
        <v>695</v>
      </c>
      <c r="AL3" s="249"/>
      <c r="AM3" s="249"/>
      <c r="AN3" s="249"/>
      <c r="AO3" s="249" t="s">
        <v>696</v>
      </c>
      <c r="AP3" s="249"/>
      <c r="AQ3" s="249"/>
      <c r="AR3" s="249"/>
      <c r="AS3" s="250" t="s">
        <v>697</v>
      </c>
      <c r="AT3" s="249" t="s">
        <v>698</v>
      </c>
      <c r="AU3" s="249"/>
      <c r="AV3" s="249"/>
      <c r="AW3" s="250" t="s">
        <v>699</v>
      </c>
      <c r="AX3" s="249" t="s">
        <v>700</v>
      </c>
      <c r="AY3" s="249"/>
      <c r="AZ3" s="249"/>
      <c r="BA3" s="249"/>
    </row>
    <row r="4" spans="1:53" ht="60.75" customHeight="1">
      <c r="A4" s="249"/>
      <c r="B4" s="178" t="s">
        <v>701</v>
      </c>
      <c r="C4" s="178" t="s">
        <v>702</v>
      </c>
      <c r="D4" s="178" t="s">
        <v>703</v>
      </c>
      <c r="E4" s="178" t="s">
        <v>704</v>
      </c>
      <c r="F4" s="251"/>
      <c r="G4" s="178" t="s">
        <v>705</v>
      </c>
      <c r="H4" s="178" t="s">
        <v>706</v>
      </c>
      <c r="I4" s="178" t="s">
        <v>707</v>
      </c>
      <c r="J4" s="251"/>
      <c r="K4" s="178" t="s">
        <v>708</v>
      </c>
      <c r="L4" s="178" t="s">
        <v>709</v>
      </c>
      <c r="M4" s="178" t="s">
        <v>710</v>
      </c>
      <c r="N4" s="178" t="s">
        <v>711</v>
      </c>
      <c r="O4" s="178" t="s">
        <v>701</v>
      </c>
      <c r="P4" s="178" t="s">
        <v>702</v>
      </c>
      <c r="Q4" s="178" t="s">
        <v>703</v>
      </c>
      <c r="R4" s="178" t="s">
        <v>704</v>
      </c>
      <c r="S4" s="251"/>
      <c r="T4" s="178" t="s">
        <v>712</v>
      </c>
      <c r="U4" s="178" t="s">
        <v>713</v>
      </c>
      <c r="V4" s="178" t="s">
        <v>714</v>
      </c>
      <c r="W4" s="251"/>
      <c r="X4" s="178" t="s">
        <v>715</v>
      </c>
      <c r="Y4" s="178" t="s">
        <v>716</v>
      </c>
      <c r="Z4" s="178" t="s">
        <v>717</v>
      </c>
      <c r="AA4" s="251"/>
      <c r="AB4" s="178" t="s">
        <v>715</v>
      </c>
      <c r="AC4" s="178" t="s">
        <v>716</v>
      </c>
      <c r="AD4" s="178" t="s">
        <v>717</v>
      </c>
      <c r="AE4" s="178" t="s">
        <v>718</v>
      </c>
      <c r="AF4" s="251"/>
      <c r="AG4" s="178" t="s">
        <v>705</v>
      </c>
      <c r="AH4" s="178" t="s">
        <v>706</v>
      </c>
      <c r="AI4" s="178" t="s">
        <v>707</v>
      </c>
      <c r="AJ4" s="251"/>
      <c r="AK4" s="178" t="s">
        <v>719</v>
      </c>
      <c r="AL4" s="178" t="s">
        <v>720</v>
      </c>
      <c r="AM4" s="178" t="s">
        <v>721</v>
      </c>
      <c r="AN4" s="178" t="s">
        <v>722</v>
      </c>
      <c r="AO4" s="178" t="s">
        <v>701</v>
      </c>
      <c r="AP4" s="178" t="s">
        <v>702</v>
      </c>
      <c r="AQ4" s="178" t="s">
        <v>703</v>
      </c>
      <c r="AR4" s="178" t="s">
        <v>704</v>
      </c>
      <c r="AS4" s="251"/>
      <c r="AT4" s="178" t="s">
        <v>705</v>
      </c>
      <c r="AU4" s="178" t="s">
        <v>706</v>
      </c>
      <c r="AV4" s="178" t="s">
        <v>707</v>
      </c>
      <c r="AW4" s="251"/>
      <c r="AX4" s="178" t="s">
        <v>708</v>
      </c>
      <c r="AY4" s="178" t="s">
        <v>709</v>
      </c>
      <c r="AZ4" s="178" t="s">
        <v>710</v>
      </c>
      <c r="BA4" s="179" t="s">
        <v>723</v>
      </c>
    </row>
    <row r="5" spans="1:53" ht="9.75" customHeight="1">
      <c r="A5" s="249"/>
      <c r="B5" s="169" t="s">
        <v>2</v>
      </c>
      <c r="C5" s="169" t="s">
        <v>25</v>
      </c>
      <c r="D5" s="169" t="s">
        <v>27</v>
      </c>
      <c r="E5" s="169" t="s">
        <v>29</v>
      </c>
      <c r="F5" s="169" t="s">
        <v>31</v>
      </c>
      <c r="G5" s="169" t="s">
        <v>33</v>
      </c>
      <c r="H5" s="169" t="s">
        <v>35</v>
      </c>
      <c r="I5" s="169" t="s">
        <v>37</v>
      </c>
      <c r="J5" s="169" t="s">
        <v>39</v>
      </c>
      <c r="K5" s="169" t="s">
        <v>41</v>
      </c>
      <c r="L5" s="169" t="s">
        <v>43</v>
      </c>
      <c r="M5" s="169" t="s">
        <v>45</v>
      </c>
      <c r="N5" s="169" t="s">
        <v>47</v>
      </c>
      <c r="O5" s="169" t="s">
        <v>49</v>
      </c>
      <c r="P5" s="169" t="s">
        <v>110</v>
      </c>
      <c r="Q5" s="169" t="s">
        <v>112</v>
      </c>
      <c r="R5" s="169" t="s">
        <v>114</v>
      </c>
      <c r="S5" s="169" t="s">
        <v>117</v>
      </c>
      <c r="T5" s="169" t="s">
        <v>120</v>
      </c>
      <c r="U5" s="169" t="s">
        <v>141</v>
      </c>
      <c r="V5" s="169" t="s">
        <v>143</v>
      </c>
      <c r="W5" s="169" t="s">
        <v>146</v>
      </c>
      <c r="X5" s="169" t="s">
        <v>152</v>
      </c>
      <c r="Y5" s="169" t="s">
        <v>155</v>
      </c>
      <c r="Z5" s="169" t="s">
        <v>158</v>
      </c>
      <c r="AA5" s="169" t="s">
        <v>161</v>
      </c>
      <c r="AB5" s="169" t="s">
        <v>164</v>
      </c>
      <c r="AC5" s="169" t="s">
        <v>167</v>
      </c>
      <c r="AD5" s="169" t="s">
        <v>170</v>
      </c>
      <c r="AE5" s="169" t="s">
        <v>173</v>
      </c>
      <c r="AF5" s="169" t="s">
        <v>176</v>
      </c>
      <c r="AG5" s="169" t="s">
        <v>179</v>
      </c>
      <c r="AH5" s="169" t="s">
        <v>182</v>
      </c>
      <c r="AI5" s="169" t="s">
        <v>185</v>
      </c>
      <c r="AJ5" s="169" t="s">
        <v>188</v>
      </c>
      <c r="AK5" s="169" t="s">
        <v>195</v>
      </c>
      <c r="AL5" s="169" t="s">
        <v>199</v>
      </c>
      <c r="AM5" s="169" t="s">
        <v>202</v>
      </c>
      <c r="AN5" s="169" t="s">
        <v>205</v>
      </c>
      <c r="AO5" s="169" t="s">
        <v>208</v>
      </c>
      <c r="AP5" s="169" t="s">
        <v>211</v>
      </c>
      <c r="AQ5" s="169" t="s">
        <v>216</v>
      </c>
      <c r="AR5" s="169" t="s">
        <v>220</v>
      </c>
      <c r="AS5" s="169" t="s">
        <v>223</v>
      </c>
      <c r="AT5" s="169" t="s">
        <v>225</v>
      </c>
      <c r="AU5" s="169" t="s">
        <v>229</v>
      </c>
      <c r="AV5" s="169" t="s">
        <v>233</v>
      </c>
      <c r="AW5" s="169" t="s">
        <v>235</v>
      </c>
      <c r="AX5" s="169" t="s">
        <v>239</v>
      </c>
      <c r="AY5" s="169" t="s">
        <v>243</v>
      </c>
      <c r="AZ5" s="169" t="s">
        <v>246</v>
      </c>
      <c r="BA5" s="170" t="s">
        <v>249</v>
      </c>
    </row>
    <row r="6" spans="1:53" ht="13.5" customHeight="1" hidden="1">
      <c r="A6" s="169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</row>
    <row r="7" spans="1:55" ht="13.5" customHeight="1" hidden="1">
      <c r="A7" s="253" t="s">
        <v>724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171"/>
      <c r="BC7" s="154"/>
    </row>
    <row r="8" spans="1:53" ht="13.5" customHeight="1" hidden="1">
      <c r="A8" s="253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</row>
    <row r="9" spans="1:53" ht="13.5" customHeight="1" hidden="1">
      <c r="A9" s="169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</row>
    <row r="10" spans="1:64" ht="13.5" customHeight="1" hidden="1">
      <c r="A10" s="253" t="s">
        <v>725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171"/>
      <c r="BC10" s="154"/>
      <c r="BD10" s="171"/>
      <c r="BE10" s="171"/>
      <c r="BF10" s="154"/>
      <c r="BG10" s="171"/>
      <c r="BH10" s="171"/>
      <c r="BI10" s="154"/>
      <c r="BJ10" s="171"/>
      <c r="BK10" s="171"/>
      <c r="BL10" s="154"/>
    </row>
    <row r="11" spans="1:64" ht="13.5" customHeight="1" hidden="1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171"/>
      <c r="BC11" s="154"/>
      <c r="BD11" s="171"/>
      <c r="BE11" s="171"/>
      <c r="BF11" s="154"/>
      <c r="BG11" s="171"/>
      <c r="BH11" s="171"/>
      <c r="BI11" s="154"/>
      <c r="BJ11" s="171"/>
      <c r="BK11" s="171"/>
      <c r="BL11" s="154"/>
    </row>
    <row r="12" spans="1:64" ht="13.5" customHeight="1" hidden="1">
      <c r="A12" s="169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171"/>
      <c r="BC12" s="154"/>
      <c r="BD12" s="171"/>
      <c r="BE12" s="171"/>
      <c r="BF12" s="154"/>
      <c r="BG12" s="171"/>
      <c r="BH12" s="171"/>
      <c r="BI12" s="154"/>
      <c r="BJ12" s="171"/>
      <c r="BK12" s="171"/>
      <c r="BL12" s="154"/>
    </row>
    <row r="13" spans="1:64" ht="13.5" customHeight="1" hidden="1">
      <c r="A13" s="253" t="s">
        <v>726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171"/>
      <c r="BC13" s="154"/>
      <c r="BD13" s="171"/>
      <c r="BE13" s="171"/>
      <c r="BF13" s="154"/>
      <c r="BG13" s="171"/>
      <c r="BH13" s="171"/>
      <c r="BI13" s="154"/>
      <c r="BJ13" s="171"/>
      <c r="BK13" s="171"/>
      <c r="BL13" s="154"/>
    </row>
    <row r="14" spans="1:64" ht="13.5" customHeight="1" hidden="1">
      <c r="A14" s="253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171"/>
      <c r="BC14" s="154"/>
      <c r="BD14" s="171"/>
      <c r="BE14" s="171"/>
      <c r="BF14" s="154"/>
      <c r="BG14" s="171"/>
      <c r="BH14" s="171"/>
      <c r="BI14" s="154"/>
      <c r="BJ14" s="171"/>
      <c r="BK14" s="171"/>
      <c r="BL14" s="154"/>
    </row>
    <row r="15" spans="1:64" ht="13.5" customHeight="1" hidden="1">
      <c r="A15" s="169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171"/>
      <c r="BC15" s="154"/>
      <c r="BD15" s="171"/>
      <c r="BE15" s="171"/>
      <c r="BF15" s="154"/>
      <c r="BG15" s="171"/>
      <c r="BH15" s="171"/>
      <c r="BI15" s="154"/>
      <c r="BJ15" s="171"/>
      <c r="BK15" s="171"/>
      <c r="BL15" s="154"/>
    </row>
    <row r="16" spans="1:64" ht="13.5" customHeight="1" hidden="1">
      <c r="A16" s="253" t="s">
        <v>727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171"/>
      <c r="BC16" s="154"/>
      <c r="BD16" s="171"/>
      <c r="BE16" s="171"/>
      <c r="BF16" s="154"/>
      <c r="BG16" s="171"/>
      <c r="BH16" s="171"/>
      <c r="BI16" s="154"/>
      <c r="BJ16" s="171"/>
      <c r="BK16" s="171"/>
      <c r="BL16" s="154"/>
    </row>
    <row r="17" spans="1:64" ht="13.5" customHeight="1" hidden="1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171"/>
      <c r="BC17" s="154"/>
      <c r="BD17" s="171"/>
      <c r="BE17" s="171"/>
      <c r="BF17" s="154"/>
      <c r="BG17" s="171"/>
      <c r="BH17" s="171"/>
      <c r="BI17" s="154"/>
      <c r="BJ17" s="171"/>
      <c r="BK17" s="171"/>
      <c r="BL17" s="154"/>
    </row>
    <row r="18" spans="1:64" ht="13.5" customHeight="1" hidden="1">
      <c r="A18" s="169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171"/>
      <c r="BC18" s="154"/>
      <c r="BD18" s="171"/>
      <c r="BE18" s="171"/>
      <c r="BF18" s="154"/>
      <c r="BG18" s="171"/>
      <c r="BH18" s="171"/>
      <c r="BI18" s="154"/>
      <c r="BJ18" s="171"/>
      <c r="BK18" s="171"/>
      <c r="BL18" s="154"/>
    </row>
    <row r="19" spans="1:64" ht="13.5" customHeight="1" hidden="1">
      <c r="A19" s="253" t="s">
        <v>728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171"/>
      <c r="BC19" s="154"/>
      <c r="BD19" s="171"/>
      <c r="BE19" s="171"/>
      <c r="BF19" s="154"/>
      <c r="BG19" s="171"/>
      <c r="BH19" s="171"/>
      <c r="BI19" s="154"/>
      <c r="BJ19" s="171"/>
      <c r="BK19" s="171"/>
      <c r="BL19" s="154"/>
    </row>
    <row r="20" spans="1:64" ht="13.5" customHeight="1" hidden="1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171"/>
      <c r="BC20" s="154"/>
      <c r="BD20" s="171"/>
      <c r="BE20" s="171"/>
      <c r="BF20" s="154"/>
      <c r="BG20" s="171"/>
      <c r="BH20" s="171"/>
      <c r="BI20" s="154"/>
      <c r="BJ20" s="171"/>
      <c r="BK20" s="171"/>
      <c r="BL20" s="154"/>
    </row>
    <row r="21" spans="2:64" ht="13.5" customHeight="1" hidden="1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71"/>
      <c r="BC21" s="154"/>
      <c r="BD21" s="171"/>
      <c r="BE21" s="171"/>
      <c r="BF21" s="154"/>
      <c r="BG21" s="171"/>
      <c r="BH21" s="171"/>
      <c r="BI21" s="154"/>
      <c r="BJ21" s="171"/>
      <c r="BK21" s="171"/>
      <c r="BL21" s="154"/>
    </row>
    <row r="22" spans="1:64" ht="13.5" customHeight="1" hidden="1">
      <c r="A22" s="253" t="s">
        <v>729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171"/>
      <c r="BC22" s="154"/>
      <c r="BD22" s="171"/>
      <c r="BE22" s="171"/>
      <c r="BF22" s="154"/>
      <c r="BG22" s="171"/>
      <c r="BH22" s="171"/>
      <c r="BI22" s="154"/>
      <c r="BJ22" s="171"/>
      <c r="BK22" s="171"/>
      <c r="BL22" s="154"/>
    </row>
    <row r="23" spans="1:64" ht="13.5" customHeight="1" hidden="1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171"/>
      <c r="BC23" s="154"/>
      <c r="BD23" s="171"/>
      <c r="BE23" s="171"/>
      <c r="BF23" s="154"/>
      <c r="BG23" s="171"/>
      <c r="BH23" s="171"/>
      <c r="BI23" s="154"/>
      <c r="BJ23" s="171"/>
      <c r="BK23" s="171"/>
      <c r="BL23" s="154"/>
    </row>
    <row r="24" spans="1:64" ht="13.5" customHeight="1" hidden="1">
      <c r="A24" s="169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71"/>
      <c r="BC24" s="154"/>
      <c r="BD24" s="171"/>
      <c r="BE24" s="171"/>
      <c r="BF24" s="154"/>
      <c r="BG24" s="171"/>
      <c r="BH24" s="171"/>
      <c r="BI24" s="154"/>
      <c r="BJ24" s="171"/>
      <c r="BK24" s="171"/>
      <c r="BL24" s="154"/>
    </row>
    <row r="25" spans="1:64" ht="13.5" customHeight="1" hidden="1">
      <c r="A25" s="253" t="s">
        <v>730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171"/>
      <c r="BC25" s="154"/>
      <c r="BD25" s="171"/>
      <c r="BE25" s="171"/>
      <c r="BF25" s="154"/>
      <c r="BG25" s="171"/>
      <c r="BH25" s="171"/>
      <c r="BI25" s="154"/>
      <c r="BJ25" s="171"/>
      <c r="BK25" s="171"/>
      <c r="BL25" s="154"/>
    </row>
    <row r="26" spans="1:64" ht="13.5" customHeight="1" hidden="1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171"/>
      <c r="BC26" s="154"/>
      <c r="BD26" s="171"/>
      <c r="BE26" s="171"/>
      <c r="BF26" s="154"/>
      <c r="BG26" s="171"/>
      <c r="BH26" s="171"/>
      <c r="BI26" s="154"/>
      <c r="BJ26" s="171"/>
      <c r="BK26" s="171"/>
      <c r="BL26" s="154"/>
    </row>
    <row r="27" spans="1:64" ht="13.5" customHeight="1" hidden="1">
      <c r="A27" s="169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71"/>
      <c r="BC27" s="154"/>
      <c r="BD27" s="171"/>
      <c r="BE27" s="171"/>
      <c r="BF27" s="154"/>
      <c r="BG27" s="171"/>
      <c r="BH27" s="171"/>
      <c r="BI27" s="154"/>
      <c r="BJ27" s="171"/>
      <c r="BK27" s="171"/>
      <c r="BL27" s="154"/>
    </row>
    <row r="28" spans="1:64" ht="13.5" customHeight="1" hidden="1">
      <c r="A28" s="253" t="s">
        <v>731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171"/>
      <c r="BC28" s="154"/>
      <c r="BD28" s="171"/>
      <c r="BE28" s="171"/>
      <c r="BF28" s="154"/>
      <c r="BG28" s="171"/>
      <c r="BH28" s="171"/>
      <c r="BI28" s="154"/>
      <c r="BJ28" s="171"/>
      <c r="BK28" s="171"/>
      <c r="BL28" s="154"/>
    </row>
    <row r="29" spans="1:64" ht="13.5" customHeight="1" hidden="1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171"/>
      <c r="BC29" s="154"/>
      <c r="BD29" s="171"/>
      <c r="BE29" s="171"/>
      <c r="BF29" s="154"/>
      <c r="BG29" s="171"/>
      <c r="BH29" s="171"/>
      <c r="BI29" s="154"/>
      <c r="BJ29" s="171"/>
      <c r="BK29" s="171"/>
      <c r="BL29" s="154"/>
    </row>
    <row r="30" spans="1:64" ht="13.5" customHeight="1" hidden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71"/>
      <c r="BC30" s="154"/>
      <c r="BD30" s="171"/>
      <c r="BE30" s="171"/>
      <c r="BF30" s="154"/>
      <c r="BG30" s="171"/>
      <c r="BH30" s="171"/>
      <c r="BI30" s="154"/>
      <c r="BJ30" s="171"/>
      <c r="BK30" s="171"/>
      <c r="BL30" s="154"/>
    </row>
    <row r="31" spans="1:64" ht="13.5" customHeight="1" hidden="1">
      <c r="A31" s="253" t="s">
        <v>732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171"/>
      <c r="BC31" s="154"/>
      <c r="BD31" s="171"/>
      <c r="BE31" s="171"/>
      <c r="BF31" s="154"/>
      <c r="BG31" s="171"/>
      <c r="BH31" s="171"/>
      <c r="BI31" s="154"/>
      <c r="BJ31" s="171"/>
      <c r="BK31" s="171"/>
      <c r="BL31" s="154"/>
    </row>
    <row r="32" spans="1:64" ht="13.5" customHeight="1" hidden="1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171"/>
      <c r="BC32" s="154"/>
      <c r="BD32" s="171"/>
      <c r="BE32" s="171"/>
      <c r="BF32" s="154"/>
      <c r="BG32" s="171"/>
      <c r="BH32" s="171"/>
      <c r="BI32" s="154"/>
      <c r="BJ32" s="171"/>
      <c r="BK32" s="171"/>
      <c r="BL32" s="154"/>
    </row>
    <row r="33" spans="1:64" ht="13.5" customHeight="1" hidden="1">
      <c r="A33" s="169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71"/>
      <c r="BC33" s="154"/>
      <c r="BD33" s="171"/>
      <c r="BE33" s="171"/>
      <c r="BF33" s="154"/>
      <c r="BG33" s="171"/>
      <c r="BH33" s="171"/>
      <c r="BI33" s="154"/>
      <c r="BJ33" s="171"/>
      <c r="BK33" s="171"/>
      <c r="BL33" s="154"/>
    </row>
    <row r="34" spans="1:64" ht="13.5" customHeight="1" hidden="1">
      <c r="A34" s="253" t="s">
        <v>733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171"/>
      <c r="BC34" s="154"/>
      <c r="BD34" s="171"/>
      <c r="BE34" s="171"/>
      <c r="BF34" s="154"/>
      <c r="BG34" s="171"/>
      <c r="BH34" s="171"/>
      <c r="BI34" s="154"/>
      <c r="BJ34" s="171"/>
      <c r="BK34" s="171"/>
      <c r="BL34" s="154"/>
    </row>
    <row r="35" spans="1:64" ht="13.5" customHeight="1" hidden="1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171"/>
      <c r="BC35" s="154"/>
      <c r="BD35" s="171"/>
      <c r="BE35" s="171"/>
      <c r="BF35" s="154"/>
      <c r="BG35" s="171"/>
      <c r="BH35" s="171"/>
      <c r="BI35" s="154"/>
      <c r="BJ35" s="171"/>
      <c r="BK35" s="171"/>
      <c r="BL35" s="154"/>
    </row>
    <row r="36" spans="1:64" ht="13.5" customHeight="1" hidden="1">
      <c r="A36" s="169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71"/>
      <c r="BC36" s="154"/>
      <c r="BD36" s="171"/>
      <c r="BE36" s="171"/>
      <c r="BF36" s="154"/>
      <c r="BG36" s="171"/>
      <c r="BH36" s="171"/>
      <c r="BI36" s="154"/>
      <c r="BJ36" s="171"/>
      <c r="BK36" s="171"/>
      <c r="BL36" s="154"/>
    </row>
    <row r="37" spans="1:64" ht="13.5" customHeight="1" hidden="1">
      <c r="A37" s="253" t="s">
        <v>734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171"/>
      <c r="BC37" s="154"/>
      <c r="BD37" s="171"/>
      <c r="BE37" s="171"/>
      <c r="BF37" s="154"/>
      <c r="BG37" s="171"/>
      <c r="BH37" s="171"/>
      <c r="BI37" s="154"/>
      <c r="BJ37" s="171"/>
      <c r="BK37" s="171"/>
      <c r="BL37" s="154"/>
    </row>
    <row r="38" spans="1:64" ht="13.5" customHeight="1" hidden="1">
      <c r="A38" s="253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171"/>
      <c r="BC38" s="154"/>
      <c r="BD38" s="171"/>
      <c r="BE38" s="171"/>
      <c r="BF38" s="154"/>
      <c r="BG38" s="171"/>
      <c r="BH38" s="171"/>
      <c r="BI38" s="154"/>
      <c r="BJ38" s="171"/>
      <c r="BK38" s="171"/>
      <c r="BL38" s="154"/>
    </row>
    <row r="39" spans="1:64" ht="2.25" customHeight="1">
      <c r="A39" s="169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171"/>
      <c r="BC39" s="154"/>
      <c r="BD39" s="171"/>
      <c r="BE39" s="171"/>
      <c r="BF39" s="154"/>
      <c r="BG39" s="171"/>
      <c r="BH39" s="171"/>
      <c r="BI39" s="154"/>
      <c r="BJ39" s="171"/>
      <c r="BK39" s="171"/>
      <c r="BL39" s="154"/>
    </row>
    <row r="40" spans="1:64" ht="3" customHeight="1">
      <c r="A40" s="253" t="s">
        <v>724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 t="s">
        <v>735</v>
      </c>
      <c r="T40" s="255" t="s">
        <v>735</v>
      </c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 t="s">
        <v>736</v>
      </c>
      <c r="AR40" s="255" t="s">
        <v>736</v>
      </c>
      <c r="AS40" s="255" t="s">
        <v>735</v>
      </c>
      <c r="AT40" s="255" t="s">
        <v>735</v>
      </c>
      <c r="AU40" s="255" t="s">
        <v>735</v>
      </c>
      <c r="AV40" s="255" t="s">
        <v>735</v>
      </c>
      <c r="AW40" s="255" t="s">
        <v>735</v>
      </c>
      <c r="AX40" s="255" t="s">
        <v>735</v>
      </c>
      <c r="AY40" s="255" t="s">
        <v>735</v>
      </c>
      <c r="AZ40" s="255" t="s">
        <v>735</v>
      </c>
      <c r="BA40" s="255" t="s">
        <v>735</v>
      </c>
      <c r="BB40" s="171"/>
      <c r="BC40" s="154"/>
      <c r="BD40" s="171"/>
      <c r="BE40" s="171"/>
      <c r="BF40" s="154"/>
      <c r="BG40" s="171"/>
      <c r="BH40" s="171"/>
      <c r="BI40" s="154"/>
      <c r="BJ40" s="171"/>
      <c r="BK40" s="171"/>
      <c r="BL40" s="154"/>
    </row>
    <row r="41" spans="1:64" ht="3" customHeight="1">
      <c r="A41" s="253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171"/>
      <c r="BC41" s="154"/>
      <c r="BD41" s="171"/>
      <c r="BE41" s="171"/>
      <c r="BF41" s="154"/>
      <c r="BG41" s="171"/>
      <c r="BH41" s="171"/>
      <c r="BI41" s="154"/>
      <c r="BJ41" s="171"/>
      <c r="BK41" s="171"/>
      <c r="BL41" s="154"/>
    </row>
    <row r="42" spans="1:64" ht="3" customHeight="1">
      <c r="A42" s="253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171"/>
      <c r="BC42" s="154"/>
      <c r="BD42" s="171"/>
      <c r="BE42" s="171"/>
      <c r="BF42" s="154"/>
      <c r="BG42" s="171"/>
      <c r="BH42" s="171"/>
      <c r="BI42" s="154"/>
      <c r="BJ42" s="171"/>
      <c r="BK42" s="171"/>
      <c r="BL42" s="154"/>
    </row>
    <row r="43" spans="1:64" ht="3" customHeight="1">
      <c r="A43" s="253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171"/>
      <c r="BC43" s="154"/>
      <c r="BD43" s="171"/>
      <c r="BE43" s="171"/>
      <c r="BF43" s="154"/>
      <c r="BG43" s="171"/>
      <c r="BH43" s="171"/>
      <c r="BI43" s="154"/>
      <c r="BJ43" s="171"/>
      <c r="BK43" s="171"/>
      <c r="BL43" s="154"/>
    </row>
    <row r="44" spans="1:64" ht="3" customHeight="1">
      <c r="A44" s="253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171"/>
      <c r="BC44" s="154"/>
      <c r="BD44" s="171"/>
      <c r="BE44" s="171"/>
      <c r="BF44" s="154"/>
      <c r="BG44" s="171"/>
      <c r="BH44" s="171"/>
      <c r="BI44" s="154"/>
      <c r="BJ44" s="171"/>
      <c r="BK44" s="171"/>
      <c r="BL44" s="154"/>
    </row>
    <row r="45" spans="1:64" ht="3" customHeight="1">
      <c r="A45" s="253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171"/>
      <c r="BC45" s="154"/>
      <c r="BD45" s="171"/>
      <c r="BE45" s="171"/>
      <c r="BF45" s="154"/>
      <c r="BG45" s="171"/>
      <c r="BH45" s="171"/>
      <c r="BI45" s="154"/>
      <c r="BJ45" s="171"/>
      <c r="BK45" s="171"/>
      <c r="BL45" s="154"/>
    </row>
    <row r="46" spans="1:64" ht="2.25" customHeight="1">
      <c r="A46" s="169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171"/>
      <c r="BC46" s="154"/>
      <c r="BD46" s="171"/>
      <c r="BE46" s="171"/>
      <c r="BF46" s="154"/>
      <c r="BG46" s="171"/>
      <c r="BH46" s="171"/>
      <c r="BI46" s="154"/>
      <c r="BJ46" s="171"/>
      <c r="BK46" s="171"/>
      <c r="BL46" s="154"/>
    </row>
    <row r="47" spans="1:64" ht="3" customHeight="1">
      <c r="A47" s="253" t="s">
        <v>725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 t="s">
        <v>736</v>
      </c>
      <c r="S47" s="255" t="s">
        <v>735</v>
      </c>
      <c r="T47" s="255" t="s">
        <v>735</v>
      </c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 t="s">
        <v>736</v>
      </c>
      <c r="AN47" s="255" t="s">
        <v>67</v>
      </c>
      <c r="AO47" s="255" t="s">
        <v>67</v>
      </c>
      <c r="AP47" s="255" t="s">
        <v>67</v>
      </c>
      <c r="AQ47" s="255" t="s">
        <v>67</v>
      </c>
      <c r="AR47" s="255" t="s">
        <v>67</v>
      </c>
      <c r="AS47" s="255" t="s">
        <v>735</v>
      </c>
      <c r="AT47" s="255" t="s">
        <v>735</v>
      </c>
      <c r="AU47" s="255" t="s">
        <v>735</v>
      </c>
      <c r="AV47" s="255" t="s">
        <v>735</v>
      </c>
      <c r="AW47" s="255" t="s">
        <v>735</v>
      </c>
      <c r="AX47" s="255" t="s">
        <v>735</v>
      </c>
      <c r="AY47" s="255" t="s">
        <v>735</v>
      </c>
      <c r="AZ47" s="255" t="s">
        <v>735</v>
      </c>
      <c r="BA47" s="255" t="s">
        <v>735</v>
      </c>
      <c r="BB47" s="171"/>
      <c r="BC47" s="154"/>
      <c r="BD47" s="171"/>
      <c r="BE47" s="171"/>
      <c r="BF47" s="154"/>
      <c r="BG47" s="171"/>
      <c r="BH47" s="171"/>
      <c r="BI47" s="154"/>
      <c r="BJ47" s="171"/>
      <c r="BK47" s="171"/>
      <c r="BL47" s="154"/>
    </row>
    <row r="48" spans="1:64" ht="3" customHeight="1">
      <c r="A48" s="253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171"/>
      <c r="BC48" s="154"/>
      <c r="BD48" s="171"/>
      <c r="BE48" s="171"/>
      <c r="BF48" s="154"/>
      <c r="BG48" s="171"/>
      <c r="BH48" s="171"/>
      <c r="BI48" s="154"/>
      <c r="BJ48" s="171"/>
      <c r="BK48" s="171"/>
      <c r="BL48" s="154"/>
    </row>
    <row r="49" spans="1:64" ht="3" customHeight="1">
      <c r="A49" s="253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171"/>
      <c r="BC49" s="154"/>
      <c r="BD49" s="171"/>
      <c r="BE49" s="171"/>
      <c r="BF49" s="154"/>
      <c r="BG49" s="171"/>
      <c r="BH49" s="171"/>
      <c r="BI49" s="154"/>
      <c r="BJ49" s="171"/>
      <c r="BK49" s="171"/>
      <c r="BL49" s="154"/>
    </row>
    <row r="50" spans="1:64" ht="3" customHeight="1">
      <c r="A50" s="253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171"/>
      <c r="BC50" s="154"/>
      <c r="BD50" s="171"/>
      <c r="BE50" s="171"/>
      <c r="BF50" s="154"/>
      <c r="BG50" s="171"/>
      <c r="BH50" s="171"/>
      <c r="BI50" s="154"/>
      <c r="BJ50" s="171"/>
      <c r="BK50" s="171"/>
      <c r="BL50" s="154"/>
    </row>
    <row r="51" spans="1:64" ht="3" customHeight="1">
      <c r="A51" s="253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171"/>
      <c r="BC51" s="154"/>
      <c r="BD51" s="171"/>
      <c r="BE51" s="171"/>
      <c r="BF51" s="154"/>
      <c r="BG51" s="171"/>
      <c r="BH51" s="171"/>
      <c r="BI51" s="154"/>
      <c r="BJ51" s="171"/>
      <c r="BK51" s="171"/>
      <c r="BL51" s="154"/>
    </row>
    <row r="52" spans="1:64" ht="3" customHeight="1">
      <c r="A52" s="253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171"/>
      <c r="BC52" s="154"/>
      <c r="BD52" s="171"/>
      <c r="BE52" s="171"/>
      <c r="BF52" s="154"/>
      <c r="BG52" s="171"/>
      <c r="BH52" s="171"/>
      <c r="BI52" s="154"/>
      <c r="BJ52" s="171"/>
      <c r="BK52" s="171"/>
      <c r="BL52" s="154"/>
    </row>
    <row r="53" spans="1:64" ht="2.25" customHeight="1">
      <c r="A53" s="169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171"/>
      <c r="BC53" s="154"/>
      <c r="BD53" s="171"/>
      <c r="BE53" s="171"/>
      <c r="BF53" s="154"/>
      <c r="BG53" s="171"/>
      <c r="BH53" s="171"/>
      <c r="BI53" s="154"/>
      <c r="BJ53" s="171"/>
      <c r="BK53" s="171"/>
      <c r="BL53" s="154"/>
    </row>
    <row r="54" spans="1:64" ht="3" customHeight="1">
      <c r="A54" s="253" t="s">
        <v>726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 t="s">
        <v>736</v>
      </c>
      <c r="R54" s="255" t="s">
        <v>67</v>
      </c>
      <c r="S54" s="255" t="s">
        <v>735</v>
      </c>
      <c r="T54" s="255" t="s">
        <v>735</v>
      </c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 t="s">
        <v>37</v>
      </c>
      <c r="AF54" s="255" t="s">
        <v>37</v>
      </c>
      <c r="AG54" s="255" t="s">
        <v>37</v>
      </c>
      <c r="AH54" s="255" t="s">
        <v>37</v>
      </c>
      <c r="AI54" s="255" t="s">
        <v>733</v>
      </c>
      <c r="AJ54" s="255" t="s">
        <v>733</v>
      </c>
      <c r="AK54" s="255" t="s">
        <v>733</v>
      </c>
      <c r="AL54" s="255" t="s">
        <v>733</v>
      </c>
      <c r="AM54" s="256" t="s">
        <v>737</v>
      </c>
      <c r="AN54" s="256" t="s">
        <v>737</v>
      </c>
      <c r="AO54" s="256" t="s">
        <v>737</v>
      </c>
      <c r="AP54" s="256" t="s">
        <v>737</v>
      </c>
      <c r="AQ54" s="255" t="s">
        <v>726</v>
      </c>
      <c r="AR54" s="255" t="s">
        <v>726</v>
      </c>
      <c r="AS54" s="255" t="s">
        <v>360</v>
      </c>
      <c r="AT54" s="255" t="s">
        <v>360</v>
      </c>
      <c r="AU54" s="255" t="s">
        <v>360</v>
      </c>
      <c r="AV54" s="255" t="s">
        <v>360</v>
      </c>
      <c r="AW54" s="255" t="s">
        <v>360</v>
      </c>
      <c r="AX54" s="255" t="s">
        <v>360</v>
      </c>
      <c r="AY54" s="255" t="s">
        <v>360</v>
      </c>
      <c r="AZ54" s="255" t="s">
        <v>360</v>
      </c>
      <c r="BA54" s="255" t="s">
        <v>360</v>
      </c>
      <c r="BB54" s="171"/>
      <c r="BC54" s="154"/>
      <c r="BD54" s="171"/>
      <c r="BE54" s="171"/>
      <c r="BF54" s="154"/>
      <c r="BG54" s="171"/>
      <c r="BH54" s="171"/>
      <c r="BI54" s="154"/>
      <c r="BJ54" s="171"/>
      <c r="BK54" s="171"/>
      <c r="BL54" s="154"/>
    </row>
    <row r="55" spans="1:64" ht="3" customHeight="1">
      <c r="A55" s="253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6"/>
      <c r="AN55" s="256"/>
      <c r="AO55" s="256"/>
      <c r="AP55" s="256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171"/>
      <c r="BC55" s="154"/>
      <c r="BD55" s="171"/>
      <c r="BE55" s="171"/>
      <c r="BF55" s="154"/>
      <c r="BG55" s="171"/>
      <c r="BH55" s="171"/>
      <c r="BI55" s="154"/>
      <c r="BJ55" s="171"/>
      <c r="BK55" s="171"/>
      <c r="BL55" s="154"/>
    </row>
    <row r="56" spans="1:64" ht="3" customHeight="1">
      <c r="A56" s="253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6"/>
      <c r="AN56" s="256"/>
      <c r="AO56" s="256"/>
      <c r="AP56" s="256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171"/>
      <c r="BC56" s="154"/>
      <c r="BD56" s="171"/>
      <c r="BE56" s="171"/>
      <c r="BF56" s="154"/>
      <c r="BG56" s="171"/>
      <c r="BH56" s="171"/>
      <c r="BI56" s="154"/>
      <c r="BJ56" s="171"/>
      <c r="BK56" s="171"/>
      <c r="BL56" s="154"/>
    </row>
    <row r="57" spans="1:64" ht="3" customHeight="1">
      <c r="A57" s="253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6"/>
      <c r="AN57" s="256"/>
      <c r="AO57" s="256"/>
      <c r="AP57" s="256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171"/>
      <c r="BC57" s="154"/>
      <c r="BD57" s="171"/>
      <c r="BE57" s="171"/>
      <c r="BF57" s="154"/>
      <c r="BG57" s="171"/>
      <c r="BH57" s="171"/>
      <c r="BI57" s="154"/>
      <c r="BJ57" s="171"/>
      <c r="BK57" s="171"/>
      <c r="BL57" s="154"/>
    </row>
    <row r="58" spans="1:64" ht="3" customHeight="1">
      <c r="A58" s="253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6"/>
      <c r="AN58" s="256"/>
      <c r="AO58" s="256"/>
      <c r="AP58" s="256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171"/>
      <c r="BC58" s="154"/>
      <c r="BD58" s="171"/>
      <c r="BE58" s="171"/>
      <c r="BF58" s="154"/>
      <c r="BG58" s="171"/>
      <c r="BH58" s="171"/>
      <c r="BI58" s="154"/>
      <c r="BJ58" s="171"/>
      <c r="BK58" s="171"/>
      <c r="BL58" s="154"/>
    </row>
    <row r="59" spans="1:64" ht="3" customHeight="1">
      <c r="A59" s="253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6"/>
      <c r="AN59" s="256"/>
      <c r="AO59" s="256"/>
      <c r="AP59" s="256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171"/>
      <c r="BC59" s="154"/>
      <c r="BD59" s="171"/>
      <c r="BE59" s="171"/>
      <c r="BF59" s="154"/>
      <c r="BG59" s="171"/>
      <c r="BH59" s="171"/>
      <c r="BI59" s="154"/>
      <c r="BJ59" s="171"/>
      <c r="BK59" s="171"/>
      <c r="BL59" s="154"/>
    </row>
    <row r="60" spans="1:64" ht="13.5" customHeight="1" hidden="1">
      <c r="A60" s="169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171"/>
      <c r="BC60" s="154"/>
      <c r="BD60" s="171"/>
      <c r="BE60" s="171"/>
      <c r="BF60" s="154"/>
      <c r="BG60" s="171"/>
      <c r="BH60" s="171"/>
      <c r="BI60" s="154"/>
      <c r="BJ60" s="171"/>
      <c r="BK60" s="171"/>
      <c r="BL60" s="154"/>
    </row>
    <row r="61" spans="1:64" ht="13.5" customHeight="1" hidden="1">
      <c r="A61" s="253" t="s">
        <v>727</v>
      </c>
      <c r="B61" s="255" t="s">
        <v>360</v>
      </c>
      <c r="C61" s="255" t="s">
        <v>360</v>
      </c>
      <c r="D61" s="255" t="s">
        <v>360</v>
      </c>
      <c r="E61" s="255" t="s">
        <v>360</v>
      </c>
      <c r="F61" s="255" t="s">
        <v>360</v>
      </c>
      <c r="G61" s="255" t="s">
        <v>360</v>
      </c>
      <c r="H61" s="255" t="s">
        <v>360</v>
      </c>
      <c r="I61" s="255" t="s">
        <v>360</v>
      </c>
      <c r="J61" s="255" t="s">
        <v>360</v>
      </c>
      <c r="K61" s="255" t="s">
        <v>360</v>
      </c>
      <c r="L61" s="255" t="s">
        <v>360</v>
      </c>
      <c r="M61" s="255" t="s">
        <v>360</v>
      </c>
      <c r="N61" s="255" t="s">
        <v>360</v>
      </c>
      <c r="O61" s="255" t="s">
        <v>360</v>
      </c>
      <c r="P61" s="255" t="s">
        <v>360</v>
      </c>
      <c r="Q61" s="255" t="s">
        <v>360</v>
      </c>
      <c r="R61" s="255" t="s">
        <v>360</v>
      </c>
      <c r="S61" s="255" t="s">
        <v>360</v>
      </c>
      <c r="T61" s="255" t="s">
        <v>360</v>
      </c>
      <c r="U61" s="255" t="s">
        <v>360</v>
      </c>
      <c r="V61" s="255" t="s">
        <v>360</v>
      </c>
      <c r="W61" s="255" t="s">
        <v>360</v>
      </c>
      <c r="X61" s="255" t="s">
        <v>360</v>
      </c>
      <c r="Y61" s="255" t="s">
        <v>360</v>
      </c>
      <c r="Z61" s="255" t="s">
        <v>360</v>
      </c>
      <c r="AA61" s="255" t="s">
        <v>360</v>
      </c>
      <c r="AB61" s="255" t="s">
        <v>360</v>
      </c>
      <c r="AC61" s="255" t="s">
        <v>360</v>
      </c>
      <c r="AD61" s="255" t="s">
        <v>360</v>
      </c>
      <c r="AE61" s="255" t="s">
        <v>360</v>
      </c>
      <c r="AF61" s="255" t="s">
        <v>360</v>
      </c>
      <c r="AG61" s="255" t="s">
        <v>360</v>
      </c>
      <c r="AH61" s="255" t="s">
        <v>360</v>
      </c>
      <c r="AI61" s="255" t="s">
        <v>360</v>
      </c>
      <c r="AJ61" s="255" t="s">
        <v>360</v>
      </c>
      <c r="AK61" s="255" t="s">
        <v>360</v>
      </c>
      <c r="AL61" s="255" t="s">
        <v>360</v>
      </c>
      <c r="AM61" s="255" t="s">
        <v>360</v>
      </c>
      <c r="AN61" s="255" t="s">
        <v>360</v>
      </c>
      <c r="AO61" s="255" t="s">
        <v>360</v>
      </c>
      <c r="AP61" s="255" t="s">
        <v>360</v>
      </c>
      <c r="AQ61" s="255" t="s">
        <v>360</v>
      </c>
      <c r="AR61" s="255" t="s">
        <v>360</v>
      </c>
      <c r="AS61" s="255" t="s">
        <v>360</v>
      </c>
      <c r="AT61" s="255" t="s">
        <v>360</v>
      </c>
      <c r="AU61" s="255" t="s">
        <v>360</v>
      </c>
      <c r="AV61" s="255" t="s">
        <v>360</v>
      </c>
      <c r="AW61" s="255" t="s">
        <v>360</v>
      </c>
      <c r="AX61" s="255" t="s">
        <v>360</v>
      </c>
      <c r="AY61" s="255" t="s">
        <v>360</v>
      </c>
      <c r="AZ61" s="255" t="s">
        <v>360</v>
      </c>
      <c r="BA61" s="255" t="s">
        <v>360</v>
      </c>
      <c r="BB61" s="171"/>
      <c r="BC61" s="154"/>
      <c r="BD61" s="171"/>
      <c r="BE61" s="171"/>
      <c r="BF61" s="154"/>
      <c r="BG61" s="171"/>
      <c r="BH61" s="171"/>
      <c r="BI61" s="154"/>
      <c r="BJ61" s="171"/>
      <c r="BK61" s="171"/>
      <c r="BL61" s="154"/>
    </row>
    <row r="62" spans="1:64" ht="13.5" customHeight="1" hidden="1">
      <c r="A62" s="253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171"/>
      <c r="BC62" s="154"/>
      <c r="BD62" s="171"/>
      <c r="BE62" s="171"/>
      <c r="BF62" s="154"/>
      <c r="BG62" s="171"/>
      <c r="BH62" s="171"/>
      <c r="BI62" s="154"/>
      <c r="BJ62" s="171"/>
      <c r="BK62" s="171"/>
      <c r="BL62" s="154"/>
    </row>
    <row r="63" spans="1:64" ht="13.5" customHeight="1" hidden="1">
      <c r="A63" s="253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171"/>
      <c r="BC63" s="154"/>
      <c r="BD63" s="171"/>
      <c r="BE63" s="171"/>
      <c r="BF63" s="154"/>
      <c r="BG63" s="171"/>
      <c r="BH63" s="171"/>
      <c r="BI63" s="154"/>
      <c r="BJ63" s="171"/>
      <c r="BK63" s="171"/>
      <c r="BL63" s="154"/>
    </row>
    <row r="64" spans="1:64" ht="13.5" customHeight="1" hidden="1">
      <c r="A64" s="253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171"/>
      <c r="BC64" s="154"/>
      <c r="BD64" s="171"/>
      <c r="BE64" s="171"/>
      <c r="BF64" s="154"/>
      <c r="BG64" s="171"/>
      <c r="BH64" s="171"/>
      <c r="BI64" s="154"/>
      <c r="BJ64" s="171"/>
      <c r="BK64" s="171"/>
      <c r="BL64" s="154"/>
    </row>
    <row r="65" spans="1:64" ht="13.5" customHeight="1" hidden="1">
      <c r="A65" s="253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171"/>
      <c r="BC65" s="154"/>
      <c r="BD65" s="171"/>
      <c r="BE65" s="171"/>
      <c r="BF65" s="154"/>
      <c r="BG65" s="171"/>
      <c r="BH65" s="171"/>
      <c r="BI65" s="154"/>
      <c r="BJ65" s="171"/>
      <c r="BK65" s="171"/>
      <c r="BL65" s="154"/>
    </row>
    <row r="66" spans="1:64" ht="13.5" customHeight="1" hidden="1">
      <c r="A66" s="253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171"/>
      <c r="BC66" s="154"/>
      <c r="BD66" s="171"/>
      <c r="BE66" s="171"/>
      <c r="BF66" s="154"/>
      <c r="BG66" s="171"/>
      <c r="BH66" s="171"/>
      <c r="BI66" s="154"/>
      <c r="BJ66" s="171"/>
      <c r="BK66" s="171"/>
      <c r="BL66" s="154"/>
    </row>
    <row r="67" spans="1:64" ht="13.5" customHeight="1" hidden="1">
      <c r="A67" s="169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171"/>
      <c r="BC67" s="154"/>
      <c r="BD67" s="171"/>
      <c r="BE67" s="171"/>
      <c r="BF67" s="154"/>
      <c r="BG67" s="171"/>
      <c r="BH67" s="171"/>
      <c r="BI67" s="154"/>
      <c r="BJ67" s="171"/>
      <c r="BK67" s="171"/>
      <c r="BL67" s="154"/>
    </row>
    <row r="68" spans="1:64" ht="13.5" customHeight="1" hidden="1">
      <c r="A68" s="253" t="s">
        <v>728</v>
      </c>
      <c r="B68" s="255" t="s">
        <v>360</v>
      </c>
      <c r="C68" s="255" t="s">
        <v>360</v>
      </c>
      <c r="D68" s="255" t="s">
        <v>360</v>
      </c>
      <c r="E68" s="255" t="s">
        <v>360</v>
      </c>
      <c r="F68" s="255" t="s">
        <v>360</v>
      </c>
      <c r="G68" s="255" t="s">
        <v>360</v>
      </c>
      <c r="H68" s="255" t="s">
        <v>360</v>
      </c>
      <c r="I68" s="255" t="s">
        <v>360</v>
      </c>
      <c r="J68" s="255" t="s">
        <v>360</v>
      </c>
      <c r="K68" s="255" t="s">
        <v>360</v>
      </c>
      <c r="L68" s="255" t="s">
        <v>360</v>
      </c>
      <c r="M68" s="255" t="s">
        <v>360</v>
      </c>
      <c r="N68" s="255" t="s">
        <v>360</v>
      </c>
      <c r="O68" s="255" t="s">
        <v>360</v>
      </c>
      <c r="P68" s="255" t="s">
        <v>360</v>
      </c>
      <c r="Q68" s="255" t="s">
        <v>360</v>
      </c>
      <c r="R68" s="255" t="s">
        <v>360</v>
      </c>
      <c r="S68" s="255" t="s">
        <v>360</v>
      </c>
      <c r="T68" s="255" t="s">
        <v>360</v>
      </c>
      <c r="U68" s="255" t="s">
        <v>360</v>
      </c>
      <c r="V68" s="255" t="s">
        <v>360</v>
      </c>
      <c r="W68" s="255" t="s">
        <v>360</v>
      </c>
      <c r="X68" s="255" t="s">
        <v>360</v>
      </c>
      <c r="Y68" s="255" t="s">
        <v>360</v>
      </c>
      <c r="Z68" s="255" t="s">
        <v>360</v>
      </c>
      <c r="AA68" s="255" t="s">
        <v>360</v>
      </c>
      <c r="AB68" s="255" t="s">
        <v>360</v>
      </c>
      <c r="AC68" s="255" t="s">
        <v>360</v>
      </c>
      <c r="AD68" s="255" t="s">
        <v>360</v>
      </c>
      <c r="AE68" s="255" t="s">
        <v>360</v>
      </c>
      <c r="AF68" s="255" t="s">
        <v>360</v>
      </c>
      <c r="AG68" s="255" t="s">
        <v>360</v>
      </c>
      <c r="AH68" s="255" t="s">
        <v>360</v>
      </c>
      <c r="AI68" s="255" t="s">
        <v>360</v>
      </c>
      <c r="AJ68" s="255" t="s">
        <v>360</v>
      </c>
      <c r="AK68" s="255" t="s">
        <v>360</v>
      </c>
      <c r="AL68" s="255" t="s">
        <v>360</v>
      </c>
      <c r="AM68" s="255" t="s">
        <v>360</v>
      </c>
      <c r="AN68" s="255" t="s">
        <v>360</v>
      </c>
      <c r="AO68" s="255" t="s">
        <v>360</v>
      </c>
      <c r="AP68" s="255" t="s">
        <v>360</v>
      </c>
      <c r="AQ68" s="255" t="s">
        <v>360</v>
      </c>
      <c r="AR68" s="255" t="s">
        <v>360</v>
      </c>
      <c r="AS68" s="255" t="s">
        <v>360</v>
      </c>
      <c r="AT68" s="255" t="s">
        <v>360</v>
      </c>
      <c r="AU68" s="255" t="s">
        <v>360</v>
      </c>
      <c r="AV68" s="255" t="s">
        <v>360</v>
      </c>
      <c r="AW68" s="255" t="s">
        <v>360</v>
      </c>
      <c r="AX68" s="255" t="s">
        <v>360</v>
      </c>
      <c r="AY68" s="255" t="s">
        <v>360</v>
      </c>
      <c r="AZ68" s="255" t="s">
        <v>360</v>
      </c>
      <c r="BA68" s="255" t="s">
        <v>360</v>
      </c>
      <c r="BB68" s="171"/>
      <c r="BC68" s="154"/>
      <c r="BD68" s="171"/>
      <c r="BE68" s="171"/>
      <c r="BF68" s="154"/>
      <c r="BG68" s="171"/>
      <c r="BH68" s="171"/>
      <c r="BI68" s="154"/>
      <c r="BJ68" s="171"/>
      <c r="BK68" s="171"/>
      <c r="BL68" s="154"/>
    </row>
    <row r="69" spans="1:64" ht="13.5" customHeight="1" hidden="1">
      <c r="A69" s="253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171"/>
      <c r="BC69" s="154"/>
      <c r="BD69" s="171"/>
      <c r="BE69" s="171"/>
      <c r="BF69" s="154"/>
      <c r="BG69" s="171"/>
      <c r="BH69" s="171"/>
      <c r="BI69" s="154"/>
      <c r="BJ69" s="171"/>
      <c r="BK69" s="171"/>
      <c r="BL69" s="154"/>
    </row>
    <row r="70" spans="1:64" ht="13.5" customHeight="1" hidden="1">
      <c r="A70" s="253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171"/>
      <c r="BC70" s="154"/>
      <c r="BD70" s="171"/>
      <c r="BE70" s="171"/>
      <c r="BF70" s="154"/>
      <c r="BG70" s="171"/>
      <c r="BH70" s="171"/>
      <c r="BI70" s="154"/>
      <c r="BJ70" s="171"/>
      <c r="BK70" s="171"/>
      <c r="BL70" s="154"/>
    </row>
    <row r="71" spans="1:64" ht="13.5" customHeight="1" hidden="1">
      <c r="A71" s="253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171"/>
      <c r="BC71" s="154"/>
      <c r="BD71" s="171"/>
      <c r="BE71" s="171"/>
      <c r="BF71" s="154"/>
      <c r="BG71" s="171"/>
      <c r="BH71" s="171"/>
      <c r="BI71" s="154"/>
      <c r="BJ71" s="171"/>
      <c r="BK71" s="171"/>
      <c r="BL71" s="154"/>
    </row>
    <row r="72" spans="1:64" ht="13.5" customHeight="1" hidden="1">
      <c r="A72" s="253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171"/>
      <c r="BC72" s="154"/>
      <c r="BD72" s="171"/>
      <c r="BE72" s="171"/>
      <c r="BF72" s="154"/>
      <c r="BG72" s="171"/>
      <c r="BH72" s="171"/>
      <c r="BI72" s="154"/>
      <c r="BJ72" s="171"/>
      <c r="BK72" s="171"/>
      <c r="BL72" s="154"/>
    </row>
    <row r="73" spans="1:64" ht="13.5" customHeight="1" hidden="1">
      <c r="A73" s="253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171"/>
      <c r="BC73" s="154"/>
      <c r="BD73" s="171"/>
      <c r="BE73" s="171"/>
      <c r="BF73" s="154"/>
      <c r="BG73" s="171"/>
      <c r="BH73" s="171"/>
      <c r="BI73" s="154"/>
      <c r="BJ73" s="171"/>
      <c r="BK73" s="171"/>
      <c r="BL73" s="154"/>
    </row>
    <row r="74" spans="1:64" ht="13.5" customHeight="1" hidden="1">
      <c r="A74" s="169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171"/>
      <c r="BC74" s="154"/>
      <c r="BD74" s="171"/>
      <c r="BE74" s="171"/>
      <c r="BF74" s="154"/>
      <c r="BG74" s="171"/>
      <c r="BH74" s="171"/>
      <c r="BI74" s="154"/>
      <c r="BJ74" s="171"/>
      <c r="BK74" s="171"/>
      <c r="BL74" s="154"/>
    </row>
    <row r="75" spans="1:64" ht="13.5" customHeight="1" hidden="1">
      <c r="A75" s="253" t="s">
        <v>729</v>
      </c>
      <c r="B75" s="255" t="s">
        <v>360</v>
      </c>
      <c r="C75" s="255" t="s">
        <v>360</v>
      </c>
      <c r="D75" s="255" t="s">
        <v>360</v>
      </c>
      <c r="E75" s="255" t="s">
        <v>360</v>
      </c>
      <c r="F75" s="255" t="s">
        <v>360</v>
      </c>
      <c r="G75" s="255" t="s">
        <v>360</v>
      </c>
      <c r="H75" s="255" t="s">
        <v>360</v>
      </c>
      <c r="I75" s="255" t="s">
        <v>360</v>
      </c>
      <c r="J75" s="255" t="s">
        <v>360</v>
      </c>
      <c r="K75" s="255" t="s">
        <v>360</v>
      </c>
      <c r="L75" s="255" t="s">
        <v>360</v>
      </c>
      <c r="M75" s="255" t="s">
        <v>360</v>
      </c>
      <c r="N75" s="255" t="s">
        <v>360</v>
      </c>
      <c r="O75" s="255" t="s">
        <v>360</v>
      </c>
      <c r="P75" s="255" t="s">
        <v>360</v>
      </c>
      <c r="Q75" s="255" t="s">
        <v>360</v>
      </c>
      <c r="R75" s="255" t="s">
        <v>360</v>
      </c>
      <c r="S75" s="255" t="s">
        <v>360</v>
      </c>
      <c r="T75" s="255" t="s">
        <v>360</v>
      </c>
      <c r="U75" s="255" t="s">
        <v>360</v>
      </c>
      <c r="V75" s="255" t="s">
        <v>360</v>
      </c>
      <c r="W75" s="255" t="s">
        <v>360</v>
      </c>
      <c r="X75" s="255" t="s">
        <v>360</v>
      </c>
      <c r="Y75" s="255" t="s">
        <v>360</v>
      </c>
      <c r="Z75" s="255" t="s">
        <v>360</v>
      </c>
      <c r="AA75" s="255" t="s">
        <v>360</v>
      </c>
      <c r="AB75" s="255" t="s">
        <v>360</v>
      </c>
      <c r="AC75" s="255" t="s">
        <v>360</v>
      </c>
      <c r="AD75" s="255" t="s">
        <v>360</v>
      </c>
      <c r="AE75" s="255" t="s">
        <v>360</v>
      </c>
      <c r="AF75" s="255" t="s">
        <v>360</v>
      </c>
      <c r="AG75" s="255" t="s">
        <v>360</v>
      </c>
      <c r="AH75" s="255" t="s">
        <v>360</v>
      </c>
      <c r="AI75" s="255" t="s">
        <v>360</v>
      </c>
      <c r="AJ75" s="255" t="s">
        <v>360</v>
      </c>
      <c r="AK75" s="255" t="s">
        <v>360</v>
      </c>
      <c r="AL75" s="255" t="s">
        <v>360</v>
      </c>
      <c r="AM75" s="255" t="s">
        <v>360</v>
      </c>
      <c r="AN75" s="255" t="s">
        <v>360</v>
      </c>
      <c r="AO75" s="255" t="s">
        <v>360</v>
      </c>
      <c r="AP75" s="255" t="s">
        <v>360</v>
      </c>
      <c r="AQ75" s="255" t="s">
        <v>360</v>
      </c>
      <c r="AR75" s="255" t="s">
        <v>360</v>
      </c>
      <c r="AS75" s="255" t="s">
        <v>360</v>
      </c>
      <c r="AT75" s="255" t="s">
        <v>360</v>
      </c>
      <c r="AU75" s="255" t="s">
        <v>360</v>
      </c>
      <c r="AV75" s="255" t="s">
        <v>360</v>
      </c>
      <c r="AW75" s="255" t="s">
        <v>360</v>
      </c>
      <c r="AX75" s="255" t="s">
        <v>360</v>
      </c>
      <c r="AY75" s="255" t="s">
        <v>360</v>
      </c>
      <c r="AZ75" s="255" t="s">
        <v>360</v>
      </c>
      <c r="BA75" s="255" t="s">
        <v>360</v>
      </c>
      <c r="BB75" s="171"/>
      <c r="BC75" s="154"/>
      <c r="BD75" s="171"/>
      <c r="BE75" s="171"/>
      <c r="BF75" s="154"/>
      <c r="BG75" s="171"/>
      <c r="BH75" s="171"/>
      <c r="BI75" s="154"/>
      <c r="BJ75" s="171"/>
      <c r="BK75" s="171"/>
      <c r="BL75" s="154"/>
    </row>
    <row r="76" spans="1:64" ht="13.5" customHeight="1" hidden="1">
      <c r="A76" s="253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171"/>
      <c r="BC76" s="154"/>
      <c r="BD76" s="171"/>
      <c r="BE76" s="171"/>
      <c r="BF76" s="154"/>
      <c r="BG76" s="171"/>
      <c r="BH76" s="171"/>
      <c r="BI76" s="154"/>
      <c r="BJ76" s="171"/>
      <c r="BK76" s="171"/>
      <c r="BL76" s="154"/>
    </row>
    <row r="77" spans="1:64" ht="13.5" customHeight="1" hidden="1">
      <c r="A77" s="253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171"/>
      <c r="BC77" s="154"/>
      <c r="BD77" s="171"/>
      <c r="BE77" s="171"/>
      <c r="BF77" s="154"/>
      <c r="BG77" s="171"/>
      <c r="BH77" s="171"/>
      <c r="BI77" s="154"/>
      <c r="BJ77" s="171"/>
      <c r="BK77" s="171"/>
      <c r="BL77" s="154"/>
    </row>
    <row r="78" spans="1:64" ht="13.5" customHeight="1" hidden="1">
      <c r="A78" s="253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171"/>
      <c r="BC78" s="154"/>
      <c r="BD78" s="171"/>
      <c r="BE78" s="171"/>
      <c r="BF78" s="154"/>
      <c r="BG78" s="171"/>
      <c r="BH78" s="171"/>
      <c r="BI78" s="154"/>
      <c r="BJ78" s="171"/>
      <c r="BK78" s="171"/>
      <c r="BL78" s="154"/>
    </row>
    <row r="79" spans="1:64" ht="13.5" customHeight="1" hidden="1">
      <c r="A79" s="253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171"/>
      <c r="BC79" s="154"/>
      <c r="BD79" s="171"/>
      <c r="BE79" s="171"/>
      <c r="BF79" s="154"/>
      <c r="BG79" s="171"/>
      <c r="BH79" s="171"/>
      <c r="BI79" s="154"/>
      <c r="BJ79" s="171"/>
      <c r="BK79" s="171"/>
      <c r="BL79" s="154"/>
    </row>
    <row r="80" spans="1:64" ht="13.5" customHeight="1" hidden="1">
      <c r="A80" s="253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171"/>
      <c r="BC80" s="154"/>
      <c r="BD80" s="171"/>
      <c r="BE80" s="171"/>
      <c r="BF80" s="154"/>
      <c r="BG80" s="171"/>
      <c r="BH80" s="171"/>
      <c r="BI80" s="154"/>
      <c r="BJ80" s="171"/>
      <c r="BK80" s="171"/>
      <c r="BL80" s="154"/>
    </row>
    <row r="81" spans="1:64" ht="13.5" customHeight="1" hidden="1">
      <c r="A81" s="169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171"/>
      <c r="BC81" s="154"/>
      <c r="BD81" s="171"/>
      <c r="BE81" s="171"/>
      <c r="BF81" s="154"/>
      <c r="BG81" s="171"/>
      <c r="BH81" s="171"/>
      <c r="BI81" s="154"/>
      <c r="BJ81" s="171"/>
      <c r="BK81" s="171"/>
      <c r="BL81" s="154"/>
    </row>
    <row r="82" spans="1:64" ht="13.5" customHeight="1" hidden="1">
      <c r="A82" s="253" t="s">
        <v>730</v>
      </c>
      <c r="B82" s="255" t="s">
        <v>360</v>
      </c>
      <c r="C82" s="255" t="s">
        <v>360</v>
      </c>
      <c r="D82" s="255" t="s">
        <v>360</v>
      </c>
      <c r="E82" s="255" t="s">
        <v>360</v>
      </c>
      <c r="F82" s="255" t="s">
        <v>360</v>
      </c>
      <c r="G82" s="255" t="s">
        <v>360</v>
      </c>
      <c r="H82" s="255" t="s">
        <v>360</v>
      </c>
      <c r="I82" s="255" t="s">
        <v>360</v>
      </c>
      <c r="J82" s="255" t="s">
        <v>360</v>
      </c>
      <c r="K82" s="255" t="s">
        <v>360</v>
      </c>
      <c r="L82" s="255" t="s">
        <v>360</v>
      </c>
      <c r="M82" s="255" t="s">
        <v>360</v>
      </c>
      <c r="N82" s="255" t="s">
        <v>360</v>
      </c>
      <c r="O82" s="255" t="s">
        <v>360</v>
      </c>
      <c r="P82" s="255" t="s">
        <v>360</v>
      </c>
      <c r="Q82" s="255" t="s">
        <v>360</v>
      </c>
      <c r="R82" s="255" t="s">
        <v>360</v>
      </c>
      <c r="S82" s="255" t="s">
        <v>360</v>
      </c>
      <c r="T82" s="255" t="s">
        <v>360</v>
      </c>
      <c r="U82" s="255" t="s">
        <v>360</v>
      </c>
      <c r="V82" s="255" t="s">
        <v>360</v>
      </c>
      <c r="W82" s="255" t="s">
        <v>360</v>
      </c>
      <c r="X82" s="255" t="s">
        <v>360</v>
      </c>
      <c r="Y82" s="255" t="s">
        <v>360</v>
      </c>
      <c r="Z82" s="255" t="s">
        <v>360</v>
      </c>
      <c r="AA82" s="255" t="s">
        <v>360</v>
      </c>
      <c r="AB82" s="255" t="s">
        <v>360</v>
      </c>
      <c r="AC82" s="255" t="s">
        <v>360</v>
      </c>
      <c r="AD82" s="255" t="s">
        <v>360</v>
      </c>
      <c r="AE82" s="255" t="s">
        <v>360</v>
      </c>
      <c r="AF82" s="255" t="s">
        <v>360</v>
      </c>
      <c r="AG82" s="255" t="s">
        <v>360</v>
      </c>
      <c r="AH82" s="255" t="s">
        <v>360</v>
      </c>
      <c r="AI82" s="255" t="s">
        <v>360</v>
      </c>
      <c r="AJ82" s="255" t="s">
        <v>360</v>
      </c>
      <c r="AK82" s="255" t="s">
        <v>360</v>
      </c>
      <c r="AL82" s="255" t="s">
        <v>360</v>
      </c>
      <c r="AM82" s="255" t="s">
        <v>360</v>
      </c>
      <c r="AN82" s="255" t="s">
        <v>360</v>
      </c>
      <c r="AO82" s="255" t="s">
        <v>360</v>
      </c>
      <c r="AP82" s="255" t="s">
        <v>360</v>
      </c>
      <c r="AQ82" s="255" t="s">
        <v>360</v>
      </c>
      <c r="AR82" s="255" t="s">
        <v>360</v>
      </c>
      <c r="AS82" s="255" t="s">
        <v>360</v>
      </c>
      <c r="AT82" s="255" t="s">
        <v>360</v>
      </c>
      <c r="AU82" s="255" t="s">
        <v>360</v>
      </c>
      <c r="AV82" s="255" t="s">
        <v>360</v>
      </c>
      <c r="AW82" s="255" t="s">
        <v>360</v>
      </c>
      <c r="AX82" s="255" t="s">
        <v>360</v>
      </c>
      <c r="AY82" s="255" t="s">
        <v>360</v>
      </c>
      <c r="AZ82" s="255" t="s">
        <v>360</v>
      </c>
      <c r="BA82" s="255" t="s">
        <v>360</v>
      </c>
      <c r="BB82" s="171"/>
      <c r="BC82" s="154"/>
      <c r="BD82" s="171"/>
      <c r="BE82" s="171"/>
      <c r="BF82" s="154"/>
      <c r="BG82" s="171"/>
      <c r="BH82" s="171"/>
      <c r="BI82" s="154"/>
      <c r="BJ82" s="171"/>
      <c r="BK82" s="171"/>
      <c r="BL82" s="154"/>
    </row>
    <row r="83" spans="1:64" ht="13.5" customHeight="1" hidden="1">
      <c r="A83" s="253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171"/>
      <c r="BC83" s="154"/>
      <c r="BD83" s="171"/>
      <c r="BE83" s="171"/>
      <c r="BF83" s="154"/>
      <c r="BG83" s="171"/>
      <c r="BH83" s="171"/>
      <c r="BI83" s="154"/>
      <c r="BJ83" s="171"/>
      <c r="BK83" s="171"/>
      <c r="BL83" s="154"/>
    </row>
    <row r="84" spans="1:64" ht="13.5" customHeight="1" hidden="1">
      <c r="A84" s="253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171"/>
      <c r="BC84" s="154"/>
      <c r="BD84" s="171"/>
      <c r="BE84" s="171"/>
      <c r="BF84" s="154"/>
      <c r="BG84" s="171"/>
      <c r="BH84" s="171"/>
      <c r="BI84" s="154"/>
      <c r="BJ84" s="171"/>
      <c r="BK84" s="171"/>
      <c r="BL84" s="154"/>
    </row>
    <row r="85" spans="1:64" ht="13.5" customHeight="1" hidden="1">
      <c r="A85" s="253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171"/>
      <c r="BC85" s="154"/>
      <c r="BD85" s="171"/>
      <c r="BE85" s="171"/>
      <c r="BF85" s="154"/>
      <c r="BG85" s="171"/>
      <c r="BH85" s="171"/>
      <c r="BI85" s="154"/>
      <c r="BJ85" s="171"/>
      <c r="BK85" s="171"/>
      <c r="BL85" s="154"/>
    </row>
    <row r="86" spans="1:64" ht="13.5" customHeight="1" hidden="1">
      <c r="A86" s="253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171"/>
      <c r="BC86" s="154"/>
      <c r="BD86" s="171"/>
      <c r="BE86" s="171"/>
      <c r="BF86" s="154"/>
      <c r="BG86" s="171"/>
      <c r="BH86" s="171"/>
      <c r="BI86" s="154"/>
      <c r="BJ86" s="171"/>
      <c r="BK86" s="171"/>
      <c r="BL86" s="154"/>
    </row>
    <row r="87" spans="1:64" ht="13.5" customHeight="1" hidden="1">
      <c r="A87" s="253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171"/>
      <c r="BC87" s="154"/>
      <c r="BD87" s="171"/>
      <c r="BE87" s="171"/>
      <c r="BF87" s="154"/>
      <c r="BG87" s="171"/>
      <c r="BH87" s="171"/>
      <c r="BI87" s="154"/>
      <c r="BJ87" s="171"/>
      <c r="BK87" s="171"/>
      <c r="BL87" s="154"/>
    </row>
    <row r="88" spans="1:64" ht="13.5" customHeight="1" hidden="1">
      <c r="A88" s="169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171"/>
      <c r="BC88" s="154"/>
      <c r="BD88" s="171"/>
      <c r="BE88" s="171"/>
      <c r="BF88" s="154"/>
      <c r="BG88" s="171"/>
      <c r="BH88" s="171"/>
      <c r="BI88" s="154"/>
      <c r="BJ88" s="171"/>
      <c r="BK88" s="171"/>
      <c r="BL88" s="154"/>
    </row>
    <row r="89" spans="1:64" ht="13.5" customHeight="1" hidden="1">
      <c r="A89" s="253" t="s">
        <v>731</v>
      </c>
      <c r="B89" s="255" t="s">
        <v>360</v>
      </c>
      <c r="C89" s="255" t="s">
        <v>360</v>
      </c>
      <c r="D89" s="255" t="s">
        <v>360</v>
      </c>
      <c r="E89" s="255" t="s">
        <v>360</v>
      </c>
      <c r="F89" s="255" t="s">
        <v>360</v>
      </c>
      <c r="G89" s="255" t="s">
        <v>360</v>
      </c>
      <c r="H89" s="255" t="s">
        <v>360</v>
      </c>
      <c r="I89" s="255" t="s">
        <v>360</v>
      </c>
      <c r="J89" s="255" t="s">
        <v>360</v>
      </c>
      <c r="K89" s="255" t="s">
        <v>360</v>
      </c>
      <c r="L89" s="255" t="s">
        <v>360</v>
      </c>
      <c r="M89" s="255" t="s">
        <v>360</v>
      </c>
      <c r="N89" s="255" t="s">
        <v>360</v>
      </c>
      <c r="O89" s="255" t="s">
        <v>360</v>
      </c>
      <c r="P89" s="255" t="s">
        <v>360</v>
      </c>
      <c r="Q89" s="255" t="s">
        <v>360</v>
      </c>
      <c r="R89" s="255" t="s">
        <v>360</v>
      </c>
      <c r="S89" s="255" t="s">
        <v>360</v>
      </c>
      <c r="T89" s="255" t="s">
        <v>360</v>
      </c>
      <c r="U89" s="255" t="s">
        <v>360</v>
      </c>
      <c r="V89" s="255" t="s">
        <v>360</v>
      </c>
      <c r="W89" s="255" t="s">
        <v>360</v>
      </c>
      <c r="X89" s="255" t="s">
        <v>360</v>
      </c>
      <c r="Y89" s="255" t="s">
        <v>360</v>
      </c>
      <c r="Z89" s="255" t="s">
        <v>360</v>
      </c>
      <c r="AA89" s="255" t="s">
        <v>360</v>
      </c>
      <c r="AB89" s="255" t="s">
        <v>360</v>
      </c>
      <c r="AC89" s="255" t="s">
        <v>360</v>
      </c>
      <c r="AD89" s="255" t="s">
        <v>360</v>
      </c>
      <c r="AE89" s="255" t="s">
        <v>360</v>
      </c>
      <c r="AF89" s="255" t="s">
        <v>360</v>
      </c>
      <c r="AG89" s="255" t="s">
        <v>360</v>
      </c>
      <c r="AH89" s="255" t="s">
        <v>360</v>
      </c>
      <c r="AI89" s="255" t="s">
        <v>360</v>
      </c>
      <c r="AJ89" s="255" t="s">
        <v>360</v>
      </c>
      <c r="AK89" s="255" t="s">
        <v>360</v>
      </c>
      <c r="AL89" s="255" t="s">
        <v>360</v>
      </c>
      <c r="AM89" s="255" t="s">
        <v>360</v>
      </c>
      <c r="AN89" s="255" t="s">
        <v>360</v>
      </c>
      <c r="AO89" s="255" t="s">
        <v>360</v>
      </c>
      <c r="AP89" s="255" t="s">
        <v>360</v>
      </c>
      <c r="AQ89" s="255" t="s">
        <v>360</v>
      </c>
      <c r="AR89" s="255" t="s">
        <v>360</v>
      </c>
      <c r="AS89" s="255" t="s">
        <v>360</v>
      </c>
      <c r="AT89" s="255" t="s">
        <v>360</v>
      </c>
      <c r="AU89" s="255" t="s">
        <v>360</v>
      </c>
      <c r="AV89" s="255" t="s">
        <v>360</v>
      </c>
      <c r="AW89" s="255" t="s">
        <v>360</v>
      </c>
      <c r="AX89" s="255" t="s">
        <v>360</v>
      </c>
      <c r="AY89" s="255" t="s">
        <v>360</v>
      </c>
      <c r="AZ89" s="255" t="s">
        <v>360</v>
      </c>
      <c r="BA89" s="255" t="s">
        <v>360</v>
      </c>
      <c r="BB89" s="171"/>
      <c r="BC89" s="154"/>
      <c r="BD89" s="171"/>
      <c r="BE89" s="171"/>
      <c r="BF89" s="154"/>
      <c r="BG89" s="171"/>
      <c r="BH89" s="171"/>
      <c r="BI89" s="154"/>
      <c r="BJ89" s="171"/>
      <c r="BK89" s="171"/>
      <c r="BL89" s="154"/>
    </row>
    <row r="90" spans="1:64" ht="13.5" customHeight="1" hidden="1">
      <c r="A90" s="253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171"/>
      <c r="BC90" s="154"/>
      <c r="BD90" s="171"/>
      <c r="BE90" s="171"/>
      <c r="BF90" s="154"/>
      <c r="BG90" s="171"/>
      <c r="BH90" s="171"/>
      <c r="BI90" s="154"/>
      <c r="BJ90" s="171"/>
      <c r="BK90" s="171"/>
      <c r="BL90" s="154"/>
    </row>
    <row r="91" spans="1:64" ht="13.5" customHeight="1" hidden="1">
      <c r="A91" s="253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171"/>
      <c r="BC91" s="154"/>
      <c r="BD91" s="171"/>
      <c r="BE91" s="171"/>
      <c r="BF91" s="154"/>
      <c r="BG91" s="171"/>
      <c r="BH91" s="171"/>
      <c r="BI91" s="154"/>
      <c r="BJ91" s="171"/>
      <c r="BK91" s="171"/>
      <c r="BL91" s="154"/>
    </row>
    <row r="92" spans="1:64" ht="13.5" customHeight="1" hidden="1">
      <c r="A92" s="253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171"/>
      <c r="BC92" s="154"/>
      <c r="BD92" s="171"/>
      <c r="BE92" s="171"/>
      <c r="BF92" s="154"/>
      <c r="BG92" s="171"/>
      <c r="BH92" s="171"/>
      <c r="BI92" s="154"/>
      <c r="BJ92" s="171"/>
      <c r="BK92" s="171"/>
      <c r="BL92" s="154"/>
    </row>
    <row r="93" spans="1:64" ht="13.5" customHeight="1" hidden="1">
      <c r="A93" s="253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171"/>
      <c r="BC93" s="154"/>
      <c r="BD93" s="171"/>
      <c r="BE93" s="171"/>
      <c r="BF93" s="154"/>
      <c r="BG93" s="171"/>
      <c r="BH93" s="171"/>
      <c r="BI93" s="154"/>
      <c r="BJ93" s="171"/>
      <c r="BK93" s="171"/>
      <c r="BL93" s="154"/>
    </row>
    <row r="94" spans="1:64" ht="13.5" customHeight="1" hidden="1">
      <c r="A94" s="253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171"/>
      <c r="BC94" s="154"/>
      <c r="BD94" s="171"/>
      <c r="BE94" s="171"/>
      <c r="BF94" s="154"/>
      <c r="BG94" s="171"/>
      <c r="BH94" s="171"/>
      <c r="BI94" s="154"/>
      <c r="BJ94" s="171"/>
      <c r="BK94" s="171"/>
      <c r="BL94" s="154"/>
    </row>
    <row r="95" spans="1:64" ht="13.5" customHeight="1" hidden="1">
      <c r="A95" s="169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171"/>
      <c r="BC95" s="154"/>
      <c r="BD95" s="171"/>
      <c r="BE95" s="171"/>
      <c r="BF95" s="154"/>
      <c r="BG95" s="171"/>
      <c r="BH95" s="171"/>
      <c r="BI95" s="154"/>
      <c r="BJ95" s="171"/>
      <c r="BK95" s="171"/>
      <c r="BL95" s="154"/>
    </row>
    <row r="96" spans="1:64" ht="13.5" customHeight="1" hidden="1">
      <c r="A96" s="253" t="s">
        <v>732</v>
      </c>
      <c r="B96" s="255" t="s">
        <v>360</v>
      </c>
      <c r="C96" s="255" t="s">
        <v>360</v>
      </c>
      <c r="D96" s="255" t="s">
        <v>360</v>
      </c>
      <c r="E96" s="255" t="s">
        <v>360</v>
      </c>
      <c r="F96" s="255" t="s">
        <v>360</v>
      </c>
      <c r="G96" s="255" t="s">
        <v>360</v>
      </c>
      <c r="H96" s="255" t="s">
        <v>360</v>
      </c>
      <c r="I96" s="255" t="s">
        <v>360</v>
      </c>
      <c r="J96" s="255" t="s">
        <v>360</v>
      </c>
      <c r="K96" s="255" t="s">
        <v>360</v>
      </c>
      <c r="L96" s="255" t="s">
        <v>360</v>
      </c>
      <c r="M96" s="255" t="s">
        <v>360</v>
      </c>
      <c r="N96" s="255" t="s">
        <v>360</v>
      </c>
      <c r="O96" s="255" t="s">
        <v>360</v>
      </c>
      <c r="P96" s="255" t="s">
        <v>360</v>
      </c>
      <c r="Q96" s="255" t="s">
        <v>360</v>
      </c>
      <c r="R96" s="255" t="s">
        <v>360</v>
      </c>
      <c r="S96" s="255" t="s">
        <v>360</v>
      </c>
      <c r="T96" s="255" t="s">
        <v>360</v>
      </c>
      <c r="U96" s="255" t="s">
        <v>360</v>
      </c>
      <c r="V96" s="255" t="s">
        <v>360</v>
      </c>
      <c r="W96" s="255" t="s">
        <v>360</v>
      </c>
      <c r="X96" s="255" t="s">
        <v>360</v>
      </c>
      <c r="Y96" s="255" t="s">
        <v>360</v>
      </c>
      <c r="Z96" s="255" t="s">
        <v>360</v>
      </c>
      <c r="AA96" s="255" t="s">
        <v>360</v>
      </c>
      <c r="AB96" s="255" t="s">
        <v>360</v>
      </c>
      <c r="AC96" s="255" t="s">
        <v>360</v>
      </c>
      <c r="AD96" s="255" t="s">
        <v>360</v>
      </c>
      <c r="AE96" s="255" t="s">
        <v>360</v>
      </c>
      <c r="AF96" s="255" t="s">
        <v>360</v>
      </c>
      <c r="AG96" s="255" t="s">
        <v>360</v>
      </c>
      <c r="AH96" s="255" t="s">
        <v>360</v>
      </c>
      <c r="AI96" s="255" t="s">
        <v>360</v>
      </c>
      <c r="AJ96" s="255" t="s">
        <v>360</v>
      </c>
      <c r="AK96" s="255" t="s">
        <v>360</v>
      </c>
      <c r="AL96" s="255" t="s">
        <v>360</v>
      </c>
      <c r="AM96" s="255" t="s">
        <v>360</v>
      </c>
      <c r="AN96" s="255" t="s">
        <v>360</v>
      </c>
      <c r="AO96" s="255" t="s">
        <v>360</v>
      </c>
      <c r="AP96" s="255" t="s">
        <v>360</v>
      </c>
      <c r="AQ96" s="255" t="s">
        <v>360</v>
      </c>
      <c r="AR96" s="255" t="s">
        <v>360</v>
      </c>
      <c r="AS96" s="255" t="s">
        <v>360</v>
      </c>
      <c r="AT96" s="255" t="s">
        <v>360</v>
      </c>
      <c r="AU96" s="255" t="s">
        <v>360</v>
      </c>
      <c r="AV96" s="255" t="s">
        <v>360</v>
      </c>
      <c r="AW96" s="255" t="s">
        <v>360</v>
      </c>
      <c r="AX96" s="255" t="s">
        <v>360</v>
      </c>
      <c r="AY96" s="255" t="s">
        <v>360</v>
      </c>
      <c r="AZ96" s="255" t="s">
        <v>360</v>
      </c>
      <c r="BA96" s="255" t="s">
        <v>360</v>
      </c>
      <c r="BB96" s="171"/>
      <c r="BC96" s="154"/>
      <c r="BD96" s="171"/>
      <c r="BE96" s="171"/>
      <c r="BF96" s="154"/>
      <c r="BG96" s="171"/>
      <c r="BH96" s="171"/>
      <c r="BI96" s="154"/>
      <c r="BJ96" s="171"/>
      <c r="BK96" s="171"/>
      <c r="BL96" s="154"/>
    </row>
    <row r="97" spans="1:64" ht="13.5" customHeight="1" hidden="1">
      <c r="A97" s="253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171"/>
      <c r="BC97" s="154"/>
      <c r="BD97" s="171"/>
      <c r="BE97" s="171"/>
      <c r="BF97" s="154"/>
      <c r="BG97" s="171"/>
      <c r="BH97" s="171"/>
      <c r="BI97" s="154"/>
      <c r="BJ97" s="171"/>
      <c r="BK97" s="171"/>
      <c r="BL97" s="154"/>
    </row>
    <row r="98" spans="1:64" ht="13.5" customHeight="1" hidden="1">
      <c r="A98" s="253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171"/>
      <c r="BC98" s="154"/>
      <c r="BD98" s="171"/>
      <c r="BE98" s="171"/>
      <c r="BF98" s="154"/>
      <c r="BG98" s="171"/>
      <c r="BH98" s="171"/>
      <c r="BI98" s="154"/>
      <c r="BJ98" s="171"/>
      <c r="BK98" s="171"/>
      <c r="BL98" s="154"/>
    </row>
    <row r="99" spans="1:64" ht="13.5" customHeight="1" hidden="1">
      <c r="A99" s="253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171"/>
      <c r="BC99" s="154"/>
      <c r="BD99" s="171"/>
      <c r="BE99" s="171"/>
      <c r="BF99" s="154"/>
      <c r="BG99" s="171"/>
      <c r="BH99" s="171"/>
      <c r="BI99" s="154"/>
      <c r="BJ99" s="171"/>
      <c r="BK99" s="171"/>
      <c r="BL99" s="154"/>
    </row>
    <row r="100" spans="1:64" ht="13.5" customHeight="1" hidden="1">
      <c r="A100" s="253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171"/>
      <c r="BC100" s="154"/>
      <c r="BD100" s="171"/>
      <c r="BE100" s="171"/>
      <c r="BF100" s="154"/>
      <c r="BG100" s="171"/>
      <c r="BH100" s="171"/>
      <c r="BI100" s="154"/>
      <c r="BJ100" s="171"/>
      <c r="BK100" s="171"/>
      <c r="BL100" s="154"/>
    </row>
    <row r="101" spans="1:64" ht="13.5" customHeight="1" hidden="1">
      <c r="A101" s="253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171"/>
      <c r="BC101" s="154"/>
      <c r="BD101" s="171"/>
      <c r="BE101" s="171"/>
      <c r="BF101" s="154"/>
      <c r="BG101" s="171"/>
      <c r="BH101" s="171"/>
      <c r="BI101" s="154"/>
      <c r="BJ101" s="171"/>
      <c r="BK101" s="171"/>
      <c r="BL101" s="154"/>
    </row>
    <row r="102" spans="1:64" ht="13.5" customHeight="1" hidden="1">
      <c r="A102" s="169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171"/>
      <c r="BC102" s="154"/>
      <c r="BD102" s="171"/>
      <c r="BE102" s="171"/>
      <c r="BF102" s="154"/>
      <c r="BG102" s="171"/>
      <c r="BH102" s="171"/>
      <c r="BI102" s="154"/>
      <c r="BJ102" s="171"/>
      <c r="BK102" s="171"/>
      <c r="BL102" s="154"/>
    </row>
    <row r="103" spans="1:64" ht="13.5" customHeight="1" hidden="1">
      <c r="A103" s="253" t="s">
        <v>733</v>
      </c>
      <c r="B103" s="255" t="s">
        <v>360</v>
      </c>
      <c r="C103" s="255" t="s">
        <v>360</v>
      </c>
      <c r="D103" s="255" t="s">
        <v>360</v>
      </c>
      <c r="E103" s="255" t="s">
        <v>360</v>
      </c>
      <c r="F103" s="255" t="s">
        <v>360</v>
      </c>
      <c r="G103" s="255" t="s">
        <v>360</v>
      </c>
      <c r="H103" s="255" t="s">
        <v>360</v>
      </c>
      <c r="I103" s="255" t="s">
        <v>360</v>
      </c>
      <c r="J103" s="255" t="s">
        <v>360</v>
      </c>
      <c r="K103" s="255" t="s">
        <v>360</v>
      </c>
      <c r="L103" s="255" t="s">
        <v>360</v>
      </c>
      <c r="M103" s="255" t="s">
        <v>360</v>
      </c>
      <c r="N103" s="255" t="s">
        <v>360</v>
      </c>
      <c r="O103" s="255" t="s">
        <v>360</v>
      </c>
      <c r="P103" s="255" t="s">
        <v>360</v>
      </c>
      <c r="Q103" s="255" t="s">
        <v>360</v>
      </c>
      <c r="R103" s="255" t="s">
        <v>360</v>
      </c>
      <c r="S103" s="255" t="s">
        <v>360</v>
      </c>
      <c r="T103" s="255" t="s">
        <v>360</v>
      </c>
      <c r="U103" s="255" t="s">
        <v>360</v>
      </c>
      <c r="V103" s="255" t="s">
        <v>360</v>
      </c>
      <c r="W103" s="255" t="s">
        <v>360</v>
      </c>
      <c r="X103" s="255" t="s">
        <v>360</v>
      </c>
      <c r="Y103" s="255" t="s">
        <v>360</v>
      </c>
      <c r="Z103" s="255" t="s">
        <v>360</v>
      </c>
      <c r="AA103" s="255" t="s">
        <v>360</v>
      </c>
      <c r="AB103" s="255" t="s">
        <v>360</v>
      </c>
      <c r="AC103" s="255" t="s">
        <v>360</v>
      </c>
      <c r="AD103" s="255" t="s">
        <v>360</v>
      </c>
      <c r="AE103" s="255" t="s">
        <v>360</v>
      </c>
      <c r="AF103" s="255" t="s">
        <v>360</v>
      </c>
      <c r="AG103" s="255" t="s">
        <v>360</v>
      </c>
      <c r="AH103" s="255" t="s">
        <v>360</v>
      </c>
      <c r="AI103" s="255" t="s">
        <v>360</v>
      </c>
      <c r="AJ103" s="255" t="s">
        <v>360</v>
      </c>
      <c r="AK103" s="255" t="s">
        <v>360</v>
      </c>
      <c r="AL103" s="255" t="s">
        <v>360</v>
      </c>
      <c r="AM103" s="255" t="s">
        <v>360</v>
      </c>
      <c r="AN103" s="255" t="s">
        <v>360</v>
      </c>
      <c r="AO103" s="255" t="s">
        <v>360</v>
      </c>
      <c r="AP103" s="255" t="s">
        <v>360</v>
      </c>
      <c r="AQ103" s="255" t="s">
        <v>360</v>
      </c>
      <c r="AR103" s="255" t="s">
        <v>360</v>
      </c>
      <c r="AS103" s="255" t="s">
        <v>360</v>
      </c>
      <c r="AT103" s="255" t="s">
        <v>360</v>
      </c>
      <c r="AU103" s="255" t="s">
        <v>360</v>
      </c>
      <c r="AV103" s="255" t="s">
        <v>360</v>
      </c>
      <c r="AW103" s="255" t="s">
        <v>360</v>
      </c>
      <c r="AX103" s="255" t="s">
        <v>360</v>
      </c>
      <c r="AY103" s="255" t="s">
        <v>360</v>
      </c>
      <c r="AZ103" s="255" t="s">
        <v>360</v>
      </c>
      <c r="BA103" s="255" t="s">
        <v>360</v>
      </c>
      <c r="BB103" s="171"/>
      <c r="BC103" s="154"/>
      <c r="BD103" s="171"/>
      <c r="BE103" s="171"/>
      <c r="BF103" s="154"/>
      <c r="BG103" s="171"/>
      <c r="BH103" s="171"/>
      <c r="BI103" s="154"/>
      <c r="BJ103" s="171"/>
      <c r="BK103" s="171"/>
      <c r="BL103" s="154"/>
    </row>
    <row r="104" spans="1:64" ht="13.5" customHeight="1" hidden="1">
      <c r="A104" s="253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171"/>
      <c r="BC104" s="154"/>
      <c r="BD104" s="171"/>
      <c r="BE104" s="171"/>
      <c r="BF104" s="154"/>
      <c r="BG104" s="171"/>
      <c r="BH104" s="171"/>
      <c r="BI104" s="154"/>
      <c r="BJ104" s="171"/>
      <c r="BK104" s="171"/>
      <c r="BL104" s="154"/>
    </row>
    <row r="105" spans="1:64" ht="13.5" customHeight="1" hidden="1">
      <c r="A105" s="253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171"/>
      <c r="BC105" s="154"/>
      <c r="BD105" s="171"/>
      <c r="BE105" s="171"/>
      <c r="BF105" s="154"/>
      <c r="BG105" s="171"/>
      <c r="BH105" s="171"/>
      <c r="BI105" s="154"/>
      <c r="BJ105" s="171"/>
      <c r="BK105" s="171"/>
      <c r="BL105" s="154"/>
    </row>
    <row r="106" spans="1:64" ht="13.5" customHeight="1" hidden="1">
      <c r="A106" s="253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171"/>
      <c r="BC106" s="154"/>
      <c r="BD106" s="171"/>
      <c r="BE106" s="171"/>
      <c r="BF106" s="154"/>
      <c r="BG106" s="171"/>
      <c r="BH106" s="171"/>
      <c r="BI106" s="154"/>
      <c r="BJ106" s="171"/>
      <c r="BK106" s="171"/>
      <c r="BL106" s="154"/>
    </row>
    <row r="107" spans="1:64" ht="13.5" customHeight="1" hidden="1">
      <c r="A107" s="253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171"/>
      <c r="BC107" s="154"/>
      <c r="BD107" s="171"/>
      <c r="BE107" s="171"/>
      <c r="BF107" s="154"/>
      <c r="BG107" s="171"/>
      <c r="BH107" s="171"/>
      <c r="BI107" s="154"/>
      <c r="BJ107" s="171"/>
      <c r="BK107" s="171"/>
      <c r="BL107" s="154"/>
    </row>
    <row r="108" spans="1:64" ht="13.5" customHeight="1" hidden="1">
      <c r="A108" s="253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171"/>
      <c r="BC108" s="154"/>
      <c r="BD108" s="171"/>
      <c r="BE108" s="171"/>
      <c r="BF108" s="154"/>
      <c r="BG108" s="171"/>
      <c r="BH108" s="171"/>
      <c r="BI108" s="154"/>
      <c r="BJ108" s="171"/>
      <c r="BK108" s="171"/>
      <c r="BL108" s="154"/>
    </row>
    <row r="109" spans="1:64" ht="13.5" customHeight="1" hidden="1">
      <c r="A109" s="169"/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171"/>
      <c r="BC109" s="154"/>
      <c r="BD109" s="171"/>
      <c r="BE109" s="171"/>
      <c r="BF109" s="154"/>
      <c r="BG109" s="171"/>
      <c r="BH109" s="171"/>
      <c r="BI109" s="154"/>
      <c r="BJ109" s="171"/>
      <c r="BK109" s="171"/>
      <c r="BL109" s="154"/>
    </row>
    <row r="110" spans="1:64" ht="13.5" customHeight="1" hidden="1">
      <c r="A110" s="253" t="s">
        <v>734</v>
      </c>
      <c r="B110" s="255" t="s">
        <v>360</v>
      </c>
      <c r="C110" s="255" t="s">
        <v>360</v>
      </c>
      <c r="D110" s="255" t="s">
        <v>360</v>
      </c>
      <c r="E110" s="255" t="s">
        <v>360</v>
      </c>
      <c r="F110" s="255" t="s">
        <v>360</v>
      </c>
      <c r="G110" s="255" t="s">
        <v>360</v>
      </c>
      <c r="H110" s="255" t="s">
        <v>360</v>
      </c>
      <c r="I110" s="255" t="s">
        <v>360</v>
      </c>
      <c r="J110" s="255" t="s">
        <v>360</v>
      </c>
      <c r="K110" s="255" t="s">
        <v>360</v>
      </c>
      <c r="L110" s="255" t="s">
        <v>360</v>
      </c>
      <c r="M110" s="255" t="s">
        <v>360</v>
      </c>
      <c r="N110" s="255" t="s">
        <v>360</v>
      </c>
      <c r="O110" s="255" t="s">
        <v>360</v>
      </c>
      <c r="P110" s="255" t="s">
        <v>360</v>
      </c>
      <c r="Q110" s="255" t="s">
        <v>360</v>
      </c>
      <c r="R110" s="255" t="s">
        <v>360</v>
      </c>
      <c r="S110" s="255" t="s">
        <v>360</v>
      </c>
      <c r="T110" s="255" t="s">
        <v>360</v>
      </c>
      <c r="U110" s="255" t="s">
        <v>360</v>
      </c>
      <c r="V110" s="255" t="s">
        <v>360</v>
      </c>
      <c r="W110" s="255" t="s">
        <v>360</v>
      </c>
      <c r="X110" s="255" t="s">
        <v>360</v>
      </c>
      <c r="Y110" s="255" t="s">
        <v>360</v>
      </c>
      <c r="Z110" s="255" t="s">
        <v>360</v>
      </c>
      <c r="AA110" s="255" t="s">
        <v>360</v>
      </c>
      <c r="AB110" s="255" t="s">
        <v>360</v>
      </c>
      <c r="AC110" s="255" t="s">
        <v>360</v>
      </c>
      <c r="AD110" s="255" t="s">
        <v>360</v>
      </c>
      <c r="AE110" s="255" t="s">
        <v>360</v>
      </c>
      <c r="AF110" s="255" t="s">
        <v>360</v>
      </c>
      <c r="AG110" s="255" t="s">
        <v>360</v>
      </c>
      <c r="AH110" s="255" t="s">
        <v>360</v>
      </c>
      <c r="AI110" s="255" t="s">
        <v>360</v>
      </c>
      <c r="AJ110" s="255" t="s">
        <v>360</v>
      </c>
      <c r="AK110" s="255" t="s">
        <v>360</v>
      </c>
      <c r="AL110" s="255" t="s">
        <v>360</v>
      </c>
      <c r="AM110" s="255" t="s">
        <v>360</v>
      </c>
      <c r="AN110" s="255" t="s">
        <v>360</v>
      </c>
      <c r="AO110" s="255" t="s">
        <v>360</v>
      </c>
      <c r="AP110" s="255" t="s">
        <v>360</v>
      </c>
      <c r="AQ110" s="255" t="s">
        <v>360</v>
      </c>
      <c r="AR110" s="255" t="s">
        <v>360</v>
      </c>
      <c r="AS110" s="255" t="s">
        <v>360</v>
      </c>
      <c r="AT110" s="255" t="s">
        <v>360</v>
      </c>
      <c r="AU110" s="255" t="s">
        <v>360</v>
      </c>
      <c r="AV110" s="255" t="s">
        <v>360</v>
      </c>
      <c r="AW110" s="255" t="s">
        <v>360</v>
      </c>
      <c r="AX110" s="255" t="s">
        <v>360</v>
      </c>
      <c r="AY110" s="255" t="s">
        <v>360</v>
      </c>
      <c r="AZ110" s="255" t="s">
        <v>360</v>
      </c>
      <c r="BA110" s="255" t="s">
        <v>360</v>
      </c>
      <c r="BB110" s="171"/>
      <c r="BC110" s="154"/>
      <c r="BD110" s="171"/>
      <c r="BE110" s="171"/>
      <c r="BF110" s="154"/>
      <c r="BG110" s="171"/>
      <c r="BH110" s="171"/>
      <c r="BI110" s="154"/>
      <c r="BJ110" s="171"/>
      <c r="BK110" s="171"/>
      <c r="BL110" s="154"/>
    </row>
    <row r="111" spans="1:64" ht="13.5" customHeight="1" hidden="1">
      <c r="A111" s="253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171"/>
      <c r="BC111" s="154"/>
      <c r="BD111" s="171"/>
      <c r="BE111" s="171"/>
      <c r="BF111" s="154"/>
      <c r="BG111" s="171"/>
      <c r="BH111" s="171"/>
      <c r="BI111" s="154"/>
      <c r="BJ111" s="171"/>
      <c r="BK111" s="171"/>
      <c r="BL111" s="154"/>
    </row>
    <row r="112" spans="1:64" ht="13.5" customHeight="1" hidden="1">
      <c r="A112" s="253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171"/>
      <c r="BC112" s="154"/>
      <c r="BD112" s="171"/>
      <c r="BE112" s="171"/>
      <c r="BF112" s="154"/>
      <c r="BG112" s="171"/>
      <c r="BH112" s="171"/>
      <c r="BI112" s="154"/>
      <c r="BJ112" s="171"/>
      <c r="BK112" s="171"/>
      <c r="BL112" s="154"/>
    </row>
    <row r="113" spans="1:64" ht="13.5" customHeight="1" hidden="1">
      <c r="A113" s="253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171"/>
      <c r="BC113" s="154"/>
      <c r="BD113" s="171"/>
      <c r="BE113" s="171"/>
      <c r="BF113" s="154"/>
      <c r="BG113" s="171"/>
      <c r="BH113" s="171"/>
      <c r="BI113" s="154"/>
      <c r="BJ113" s="171"/>
      <c r="BK113" s="171"/>
      <c r="BL113" s="154"/>
    </row>
    <row r="114" spans="1:64" ht="13.5" customHeight="1" hidden="1">
      <c r="A114" s="253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171"/>
      <c r="BC114" s="154"/>
      <c r="BD114" s="171"/>
      <c r="BE114" s="171"/>
      <c r="BF114" s="154"/>
      <c r="BG114" s="171"/>
      <c r="BH114" s="171"/>
      <c r="BI114" s="154"/>
      <c r="BJ114" s="171"/>
      <c r="BK114" s="171"/>
      <c r="BL114" s="154"/>
    </row>
    <row r="115" spans="1:64" ht="13.5" customHeight="1" hidden="1">
      <c r="A115" s="253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171"/>
      <c r="BC115" s="154"/>
      <c r="BD115" s="171"/>
      <c r="BE115" s="171"/>
      <c r="BF115" s="154"/>
      <c r="BG115" s="171"/>
      <c r="BH115" s="171"/>
      <c r="BI115" s="154"/>
      <c r="BJ115" s="171"/>
      <c r="BK115" s="171"/>
      <c r="BL115" s="154"/>
    </row>
    <row r="116" spans="1:64" ht="6" customHeight="1">
      <c r="A116" s="154"/>
      <c r="B116" s="154"/>
      <c r="BB116" s="171"/>
      <c r="BC116" s="154"/>
      <c r="BD116" s="171"/>
      <c r="BE116" s="171"/>
      <c r="BF116" s="154"/>
      <c r="BG116" s="171"/>
      <c r="BH116" s="171"/>
      <c r="BI116" s="154"/>
      <c r="BJ116" s="171"/>
      <c r="BK116" s="171"/>
      <c r="BL116" s="154"/>
    </row>
    <row r="117" spans="1:64" ht="12.75" customHeight="1">
      <c r="A117" s="257" t="s">
        <v>738</v>
      </c>
      <c r="B117" s="257"/>
      <c r="C117" s="257"/>
      <c r="D117" s="257"/>
      <c r="E117" s="257"/>
      <c r="F117" s="257"/>
      <c r="G117" s="130"/>
      <c r="H117" s="258" t="s">
        <v>739</v>
      </c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154"/>
      <c r="Y117" s="130" t="s">
        <v>67</v>
      </c>
      <c r="Z117" s="259" t="s">
        <v>740</v>
      </c>
      <c r="AA117" s="259"/>
      <c r="AB117" s="259"/>
      <c r="AC117" s="259"/>
      <c r="AD117" s="259"/>
      <c r="AE117" s="259"/>
      <c r="AF117" s="259"/>
      <c r="AG117" s="154"/>
      <c r="AH117" s="154"/>
      <c r="AI117" s="154"/>
      <c r="AJ117" s="154"/>
      <c r="AK117" s="154"/>
      <c r="AL117" s="154"/>
      <c r="AM117" s="154"/>
      <c r="AN117" s="154"/>
      <c r="AO117" s="172"/>
      <c r="AP117" s="154"/>
      <c r="AQ117" s="154"/>
      <c r="AR117" s="173" t="s">
        <v>737</v>
      </c>
      <c r="AS117" s="259" t="s">
        <v>741</v>
      </c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</row>
    <row r="118" spans="1:64" ht="3.75" customHeight="1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72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71"/>
      <c r="BB118" s="171"/>
      <c r="BC118" s="154"/>
      <c r="BD118" s="171"/>
      <c r="BE118" s="171"/>
      <c r="BF118" s="154"/>
      <c r="BG118" s="171"/>
      <c r="BH118" s="171"/>
      <c r="BI118" s="154"/>
      <c r="BJ118" s="171"/>
      <c r="BK118" s="171"/>
      <c r="BL118" s="154"/>
    </row>
    <row r="119" spans="1:64" ht="12" customHeight="1">
      <c r="A119" s="154"/>
      <c r="B119" s="154"/>
      <c r="C119" s="154"/>
      <c r="D119" s="154"/>
      <c r="E119" s="154"/>
      <c r="F119" s="154"/>
      <c r="G119" s="130" t="s">
        <v>736</v>
      </c>
      <c r="H119" s="258" t="s">
        <v>742</v>
      </c>
      <c r="I119" s="258"/>
      <c r="J119" s="258"/>
      <c r="K119" s="258"/>
      <c r="L119" s="258"/>
      <c r="M119" s="258"/>
      <c r="N119" s="258"/>
      <c r="O119" s="258"/>
      <c r="P119" s="258"/>
      <c r="Q119" s="258"/>
      <c r="R119" s="154"/>
      <c r="S119" s="154"/>
      <c r="T119" s="154"/>
      <c r="U119" s="171"/>
      <c r="V119" s="154"/>
      <c r="W119" s="154"/>
      <c r="X119" s="154"/>
      <c r="Y119" s="130" t="s">
        <v>37</v>
      </c>
      <c r="Z119" s="258" t="s">
        <v>743</v>
      </c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154"/>
      <c r="AR119" s="130" t="s">
        <v>726</v>
      </c>
      <c r="AS119" s="259" t="s">
        <v>744</v>
      </c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171"/>
      <c r="BH119" s="171"/>
      <c r="BI119" s="154"/>
      <c r="BJ119" s="171"/>
      <c r="BK119" s="171"/>
      <c r="BL119" s="154"/>
    </row>
    <row r="120" spans="1:64" ht="3.75" customHeight="1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71"/>
      <c r="BB120" s="171"/>
      <c r="BC120" s="154"/>
      <c r="BD120" s="171"/>
      <c r="BE120" s="171"/>
      <c r="BF120" s="154"/>
      <c r="BG120" s="171"/>
      <c r="BH120" s="171"/>
      <c r="BI120" s="154"/>
      <c r="BJ120" s="171"/>
      <c r="BK120" s="171"/>
      <c r="BL120" s="154"/>
    </row>
    <row r="121" spans="1:64" ht="12.75" customHeight="1">
      <c r="A121" s="154"/>
      <c r="B121" s="154"/>
      <c r="C121" s="154"/>
      <c r="D121" s="154"/>
      <c r="E121" s="154"/>
      <c r="F121" s="154"/>
      <c r="G121" s="130" t="s">
        <v>735</v>
      </c>
      <c r="H121" s="258" t="s">
        <v>745</v>
      </c>
      <c r="I121" s="258"/>
      <c r="J121" s="258"/>
      <c r="K121" s="258"/>
      <c r="L121" s="258"/>
      <c r="M121" s="258"/>
      <c r="N121" s="258"/>
      <c r="O121" s="258"/>
      <c r="P121" s="258"/>
      <c r="Q121" s="258"/>
      <c r="R121" s="154"/>
      <c r="S121" s="154"/>
      <c r="T121" s="154"/>
      <c r="U121" s="171"/>
      <c r="V121" s="154"/>
      <c r="W121" s="154"/>
      <c r="X121" s="154"/>
      <c r="Y121" s="130" t="s">
        <v>733</v>
      </c>
      <c r="Z121" s="258" t="s">
        <v>746</v>
      </c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154"/>
      <c r="AR121" s="130" t="s">
        <v>360</v>
      </c>
      <c r="AS121" s="258" t="s">
        <v>747</v>
      </c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154"/>
      <c r="BD121" s="171"/>
      <c r="BE121" s="171"/>
      <c r="BF121" s="154"/>
      <c r="BG121" s="171"/>
      <c r="BH121" s="171"/>
      <c r="BI121" s="154"/>
      <c r="BJ121" s="171"/>
      <c r="BK121" s="171"/>
      <c r="BL121" s="154"/>
    </row>
    <row r="122" spans="1:64" ht="12.75" customHeight="1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71"/>
      <c r="BB122" s="171"/>
      <c r="BC122" s="154"/>
      <c r="BD122" s="171"/>
      <c r="BE122" s="171"/>
      <c r="BF122" s="154"/>
      <c r="BG122" s="171"/>
      <c r="BH122" s="171"/>
      <c r="BI122" s="154"/>
      <c r="BJ122" s="171"/>
      <c r="BK122" s="171"/>
      <c r="BL122" s="154"/>
    </row>
    <row r="123" spans="1:64" ht="18" customHeight="1">
      <c r="A123" s="260" t="s">
        <v>748</v>
      </c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171"/>
      <c r="BC123" s="154"/>
      <c r="BD123" s="171"/>
      <c r="BE123" s="171"/>
      <c r="BF123" s="154"/>
      <c r="BG123" s="171"/>
      <c r="BH123" s="171"/>
      <c r="BI123" s="154"/>
      <c r="BJ123" s="171"/>
      <c r="BK123" s="171"/>
      <c r="BL123" s="154"/>
    </row>
    <row r="124" spans="1:64" ht="3" customHeight="1">
      <c r="A124" s="260"/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</row>
    <row r="125" spans="1:68" ht="12.75" customHeight="1">
      <c r="A125" s="249" t="s">
        <v>679</v>
      </c>
      <c r="B125" s="261" t="s">
        <v>749</v>
      </c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 t="s">
        <v>750</v>
      </c>
      <c r="U125" s="261"/>
      <c r="V125" s="261"/>
      <c r="W125" s="261"/>
      <c r="X125" s="261"/>
      <c r="Y125" s="261"/>
      <c r="Z125" s="261"/>
      <c r="AA125" s="261"/>
      <c r="AB125" s="261"/>
      <c r="AC125" s="261" t="s">
        <v>751</v>
      </c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49" t="s">
        <v>752</v>
      </c>
      <c r="AY125" s="249"/>
      <c r="AZ125" s="249"/>
      <c r="BA125" s="249"/>
      <c r="BB125" s="249"/>
      <c r="BC125" s="249"/>
      <c r="BD125" s="261" t="s">
        <v>753</v>
      </c>
      <c r="BE125" s="261"/>
      <c r="BF125" s="261"/>
      <c r="BG125" s="261" t="s">
        <v>450</v>
      </c>
      <c r="BH125" s="261"/>
      <c r="BI125" s="261"/>
      <c r="BJ125" s="261" t="s">
        <v>754</v>
      </c>
      <c r="BK125" s="261"/>
      <c r="BL125" s="261"/>
      <c r="BM125" s="261"/>
      <c r="BN125" s="249" t="s">
        <v>755</v>
      </c>
      <c r="BO125" s="249"/>
      <c r="BP125" s="249"/>
    </row>
    <row r="126" spans="1:68" ht="32.25" customHeight="1">
      <c r="A126" s="249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 t="s">
        <v>210</v>
      </c>
      <c r="AD126" s="261"/>
      <c r="AE126" s="261"/>
      <c r="AF126" s="261"/>
      <c r="AG126" s="261"/>
      <c r="AH126" s="261"/>
      <c r="AI126" s="261"/>
      <c r="AJ126" s="261" t="s">
        <v>213</v>
      </c>
      <c r="AK126" s="261"/>
      <c r="AL126" s="261"/>
      <c r="AM126" s="261"/>
      <c r="AN126" s="261"/>
      <c r="AO126" s="261"/>
      <c r="AP126" s="261"/>
      <c r="AQ126" s="261" t="s">
        <v>756</v>
      </c>
      <c r="AR126" s="261"/>
      <c r="AS126" s="261"/>
      <c r="AT126" s="261"/>
      <c r="AU126" s="261"/>
      <c r="AV126" s="261"/>
      <c r="AW126" s="261"/>
      <c r="AX126" s="261" t="s">
        <v>757</v>
      </c>
      <c r="AY126" s="261"/>
      <c r="AZ126" s="261"/>
      <c r="BA126" s="261" t="s">
        <v>758</v>
      </c>
      <c r="BB126" s="261"/>
      <c r="BC126" s="261"/>
      <c r="BD126" s="261"/>
      <c r="BE126" s="262"/>
      <c r="BF126" s="261"/>
      <c r="BG126" s="261"/>
      <c r="BH126" s="262"/>
      <c r="BI126" s="261"/>
      <c r="BJ126" s="261"/>
      <c r="BK126" s="262"/>
      <c r="BL126" s="262"/>
      <c r="BM126" s="261"/>
      <c r="BN126" s="249"/>
      <c r="BO126" s="262"/>
      <c r="BP126" s="249"/>
    </row>
    <row r="127" spans="1:68" ht="12" customHeight="1">
      <c r="A127" s="249"/>
      <c r="B127" s="261" t="s">
        <v>450</v>
      </c>
      <c r="C127" s="261"/>
      <c r="D127" s="261"/>
      <c r="E127" s="261"/>
      <c r="F127" s="261"/>
      <c r="G127" s="261"/>
      <c r="H127" s="261" t="s">
        <v>759</v>
      </c>
      <c r="I127" s="261"/>
      <c r="J127" s="261"/>
      <c r="K127" s="261"/>
      <c r="L127" s="261"/>
      <c r="M127" s="261"/>
      <c r="N127" s="261" t="s">
        <v>760</v>
      </c>
      <c r="O127" s="261"/>
      <c r="P127" s="261"/>
      <c r="Q127" s="261"/>
      <c r="R127" s="261"/>
      <c r="S127" s="261"/>
      <c r="T127" s="261" t="s">
        <v>450</v>
      </c>
      <c r="U127" s="261"/>
      <c r="V127" s="261"/>
      <c r="W127" s="261" t="s">
        <v>759</v>
      </c>
      <c r="X127" s="261"/>
      <c r="Y127" s="261"/>
      <c r="Z127" s="261" t="s">
        <v>760</v>
      </c>
      <c r="AA127" s="261"/>
      <c r="AB127" s="261"/>
      <c r="AC127" s="261" t="s">
        <v>450</v>
      </c>
      <c r="AD127" s="261"/>
      <c r="AE127" s="261"/>
      <c r="AF127" s="261" t="s">
        <v>759</v>
      </c>
      <c r="AG127" s="261"/>
      <c r="AH127" s="261" t="s">
        <v>760</v>
      </c>
      <c r="AI127" s="261"/>
      <c r="AJ127" s="261" t="s">
        <v>450</v>
      </c>
      <c r="AK127" s="261"/>
      <c r="AL127" s="261"/>
      <c r="AM127" s="261" t="s">
        <v>759</v>
      </c>
      <c r="AN127" s="261"/>
      <c r="AO127" s="261" t="s">
        <v>760</v>
      </c>
      <c r="AP127" s="261"/>
      <c r="AQ127" s="261" t="s">
        <v>450</v>
      </c>
      <c r="AR127" s="261"/>
      <c r="AS127" s="261"/>
      <c r="AT127" s="261" t="s">
        <v>759</v>
      </c>
      <c r="AU127" s="261"/>
      <c r="AV127" s="261" t="s">
        <v>760</v>
      </c>
      <c r="AW127" s="261"/>
      <c r="AX127" s="261"/>
      <c r="AY127" s="261"/>
      <c r="AZ127" s="261"/>
      <c r="BA127" s="261"/>
      <c r="BB127" s="261"/>
      <c r="BC127" s="261"/>
      <c r="BD127" s="261"/>
      <c r="BE127" s="261"/>
      <c r="BF127" s="261"/>
      <c r="BG127" s="261"/>
      <c r="BH127" s="261"/>
      <c r="BI127" s="261"/>
      <c r="BJ127" s="261"/>
      <c r="BK127" s="262"/>
      <c r="BL127" s="262"/>
      <c r="BM127" s="261"/>
      <c r="BN127" s="249"/>
      <c r="BO127" s="262"/>
      <c r="BP127" s="249"/>
    </row>
    <row r="128" spans="1:68" ht="21.75" customHeight="1">
      <c r="A128" s="249"/>
      <c r="B128" s="263" t="s">
        <v>761</v>
      </c>
      <c r="C128" s="263"/>
      <c r="D128" s="263"/>
      <c r="E128" s="264" t="s">
        <v>762</v>
      </c>
      <c r="F128" s="264"/>
      <c r="G128" s="264"/>
      <c r="H128" s="263" t="s">
        <v>761</v>
      </c>
      <c r="I128" s="263"/>
      <c r="J128" s="263"/>
      <c r="K128" s="264" t="s">
        <v>762</v>
      </c>
      <c r="L128" s="264"/>
      <c r="M128" s="264"/>
      <c r="N128" s="263" t="s">
        <v>761</v>
      </c>
      <c r="O128" s="263"/>
      <c r="P128" s="263"/>
      <c r="Q128" s="264" t="s">
        <v>762</v>
      </c>
      <c r="R128" s="264"/>
      <c r="S128" s="264"/>
      <c r="T128" s="263" t="s">
        <v>761</v>
      </c>
      <c r="U128" s="263"/>
      <c r="V128" s="263"/>
      <c r="W128" s="263" t="s">
        <v>761</v>
      </c>
      <c r="X128" s="263"/>
      <c r="Y128" s="263"/>
      <c r="Z128" s="263" t="s">
        <v>761</v>
      </c>
      <c r="AA128" s="263"/>
      <c r="AB128" s="263"/>
      <c r="AC128" s="263" t="s">
        <v>761</v>
      </c>
      <c r="AD128" s="263"/>
      <c r="AE128" s="263"/>
      <c r="AF128" s="263" t="s">
        <v>761</v>
      </c>
      <c r="AG128" s="263"/>
      <c r="AH128" s="263" t="s">
        <v>761</v>
      </c>
      <c r="AI128" s="263"/>
      <c r="AJ128" s="263" t="s">
        <v>761</v>
      </c>
      <c r="AK128" s="263"/>
      <c r="AL128" s="263"/>
      <c r="AM128" s="263" t="s">
        <v>761</v>
      </c>
      <c r="AN128" s="263"/>
      <c r="AO128" s="263" t="s">
        <v>761</v>
      </c>
      <c r="AP128" s="263"/>
      <c r="AQ128" s="263" t="s">
        <v>761</v>
      </c>
      <c r="AR128" s="263"/>
      <c r="AS128" s="263"/>
      <c r="AT128" s="263" t="s">
        <v>761</v>
      </c>
      <c r="AU128" s="263"/>
      <c r="AV128" s="263" t="s">
        <v>761</v>
      </c>
      <c r="AW128" s="263"/>
      <c r="AX128" s="263" t="s">
        <v>761</v>
      </c>
      <c r="AY128" s="263"/>
      <c r="AZ128" s="263"/>
      <c r="BA128" s="263" t="s">
        <v>761</v>
      </c>
      <c r="BB128" s="263"/>
      <c r="BC128" s="263"/>
      <c r="BD128" s="263" t="s">
        <v>761</v>
      </c>
      <c r="BE128" s="263"/>
      <c r="BF128" s="263"/>
      <c r="BG128" s="263" t="s">
        <v>761</v>
      </c>
      <c r="BH128" s="263"/>
      <c r="BI128" s="263"/>
      <c r="BJ128" s="261"/>
      <c r="BK128" s="261"/>
      <c r="BL128" s="261"/>
      <c r="BM128" s="261"/>
      <c r="BN128" s="249"/>
      <c r="BO128" s="249"/>
      <c r="BP128" s="249"/>
    </row>
    <row r="129" spans="1:68" ht="12" customHeight="1">
      <c r="A129" s="130" t="s">
        <v>724</v>
      </c>
      <c r="B129" s="254" t="s">
        <v>763</v>
      </c>
      <c r="C129" s="254"/>
      <c r="D129" s="254"/>
      <c r="E129" s="254" t="s">
        <v>599</v>
      </c>
      <c r="F129" s="254"/>
      <c r="G129" s="254"/>
      <c r="H129" s="254" t="s">
        <v>764</v>
      </c>
      <c r="I129" s="254"/>
      <c r="J129" s="254"/>
      <c r="K129" s="254" t="s">
        <v>602</v>
      </c>
      <c r="L129" s="254"/>
      <c r="M129" s="254"/>
      <c r="N129" s="254" t="s">
        <v>765</v>
      </c>
      <c r="O129" s="254"/>
      <c r="P129" s="254"/>
      <c r="Q129" s="254" t="s">
        <v>606</v>
      </c>
      <c r="R129" s="254"/>
      <c r="S129" s="254"/>
      <c r="T129" s="254" t="s">
        <v>659</v>
      </c>
      <c r="U129" s="254"/>
      <c r="V129" s="254"/>
      <c r="W129" s="254"/>
      <c r="X129" s="254"/>
      <c r="Y129" s="254"/>
      <c r="Z129" s="254" t="s">
        <v>659</v>
      </c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 t="s">
        <v>766</v>
      </c>
      <c r="BE129" s="254"/>
      <c r="BF129" s="254"/>
      <c r="BG129" s="254" t="s">
        <v>767</v>
      </c>
      <c r="BH129" s="254"/>
      <c r="BI129" s="254"/>
      <c r="BJ129" s="254"/>
      <c r="BK129" s="254"/>
      <c r="BL129" s="254"/>
      <c r="BM129" s="254"/>
      <c r="BN129" s="254"/>
      <c r="BO129" s="254"/>
      <c r="BP129" s="254"/>
    </row>
    <row r="130" spans="1:68" ht="12" customHeight="1">
      <c r="A130" s="130" t="s">
        <v>725</v>
      </c>
      <c r="B130" s="254" t="s">
        <v>768</v>
      </c>
      <c r="C130" s="254"/>
      <c r="D130" s="254"/>
      <c r="E130" s="254" t="s">
        <v>769</v>
      </c>
      <c r="F130" s="254"/>
      <c r="G130" s="254"/>
      <c r="H130" s="254" t="s">
        <v>770</v>
      </c>
      <c r="I130" s="254"/>
      <c r="J130" s="254"/>
      <c r="K130" s="254" t="s">
        <v>618</v>
      </c>
      <c r="L130" s="254"/>
      <c r="M130" s="254"/>
      <c r="N130" s="254" t="s">
        <v>771</v>
      </c>
      <c r="O130" s="254"/>
      <c r="P130" s="254"/>
      <c r="Q130" s="254" t="s">
        <v>623</v>
      </c>
      <c r="R130" s="254"/>
      <c r="S130" s="254"/>
      <c r="T130" s="254" t="s">
        <v>659</v>
      </c>
      <c r="U130" s="254"/>
      <c r="V130" s="254"/>
      <c r="W130" s="254" t="s">
        <v>647</v>
      </c>
      <c r="X130" s="254"/>
      <c r="Y130" s="254"/>
      <c r="Z130" s="254" t="s">
        <v>647</v>
      </c>
      <c r="AA130" s="254"/>
      <c r="AB130" s="254"/>
      <c r="AC130" s="254" t="s">
        <v>646</v>
      </c>
      <c r="AD130" s="254"/>
      <c r="AE130" s="254"/>
      <c r="AF130" s="254"/>
      <c r="AG130" s="254"/>
      <c r="AH130" s="254" t="s">
        <v>646</v>
      </c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 t="s">
        <v>766</v>
      </c>
      <c r="BE130" s="254"/>
      <c r="BF130" s="254"/>
      <c r="BG130" s="254" t="s">
        <v>767</v>
      </c>
      <c r="BH130" s="254"/>
      <c r="BI130" s="254"/>
      <c r="BJ130" s="254"/>
      <c r="BK130" s="254"/>
      <c r="BL130" s="254"/>
      <c r="BM130" s="254"/>
      <c r="BN130" s="254"/>
      <c r="BO130" s="254"/>
      <c r="BP130" s="254"/>
    </row>
    <row r="131" spans="1:68" ht="12" customHeight="1">
      <c r="A131" s="130" t="s">
        <v>726</v>
      </c>
      <c r="B131" s="254" t="s">
        <v>772</v>
      </c>
      <c r="C131" s="254"/>
      <c r="D131" s="254"/>
      <c r="E131" s="254" t="s">
        <v>773</v>
      </c>
      <c r="F131" s="254"/>
      <c r="G131" s="254"/>
      <c r="H131" s="254" t="s">
        <v>774</v>
      </c>
      <c r="I131" s="254"/>
      <c r="J131" s="254"/>
      <c r="K131" s="254" t="s">
        <v>628</v>
      </c>
      <c r="L131" s="254"/>
      <c r="M131" s="254"/>
      <c r="N131" s="254" t="s">
        <v>645</v>
      </c>
      <c r="O131" s="254"/>
      <c r="P131" s="254"/>
      <c r="Q131" s="254" t="s">
        <v>631</v>
      </c>
      <c r="R131" s="254"/>
      <c r="S131" s="254"/>
      <c r="T131" s="254" t="s">
        <v>647</v>
      </c>
      <c r="U131" s="254"/>
      <c r="V131" s="254"/>
      <c r="W131" s="254" t="s">
        <v>647</v>
      </c>
      <c r="X131" s="254"/>
      <c r="Y131" s="254"/>
      <c r="Z131" s="254"/>
      <c r="AA131" s="254"/>
      <c r="AB131" s="254"/>
      <c r="AC131" s="254" t="s">
        <v>647</v>
      </c>
      <c r="AD131" s="254"/>
      <c r="AE131" s="254"/>
      <c r="AF131" s="254" t="s">
        <v>647</v>
      </c>
      <c r="AG131" s="254"/>
      <c r="AH131" s="254"/>
      <c r="AI131" s="254"/>
      <c r="AJ131" s="254" t="s">
        <v>648</v>
      </c>
      <c r="AK131" s="254"/>
      <c r="AL131" s="254"/>
      <c r="AM131" s="254"/>
      <c r="AN131" s="254"/>
      <c r="AO131" s="254" t="s">
        <v>648</v>
      </c>
      <c r="AP131" s="254"/>
      <c r="AQ131" s="254" t="s">
        <v>648</v>
      </c>
      <c r="AR131" s="254"/>
      <c r="AS131" s="254"/>
      <c r="AT131" s="254"/>
      <c r="AU131" s="254"/>
      <c r="AV131" s="254" t="s">
        <v>648</v>
      </c>
      <c r="AW131" s="254"/>
      <c r="AX131" s="254" t="s">
        <v>648</v>
      </c>
      <c r="AY131" s="254"/>
      <c r="AZ131" s="254"/>
      <c r="BA131" s="254" t="s">
        <v>659</v>
      </c>
      <c r="BB131" s="254"/>
      <c r="BC131" s="254"/>
      <c r="BD131" s="254" t="s">
        <v>659</v>
      </c>
      <c r="BE131" s="254"/>
      <c r="BF131" s="254"/>
      <c r="BG131" s="254" t="s">
        <v>775</v>
      </c>
      <c r="BH131" s="254"/>
      <c r="BI131" s="254"/>
      <c r="BJ131" s="254"/>
      <c r="BK131" s="254"/>
      <c r="BL131" s="254"/>
      <c r="BM131" s="254"/>
      <c r="BN131" s="254"/>
      <c r="BO131" s="254"/>
      <c r="BP131" s="254"/>
    </row>
    <row r="132" spans="1:68" ht="13.5" customHeight="1" hidden="1">
      <c r="A132" s="130" t="s">
        <v>727</v>
      </c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</row>
    <row r="133" spans="1:68" ht="13.5" customHeight="1" hidden="1">
      <c r="A133" s="130" t="s">
        <v>728</v>
      </c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254"/>
      <c r="BL133" s="254"/>
      <c r="BM133" s="254"/>
      <c r="BN133" s="254"/>
      <c r="BO133" s="254"/>
      <c r="BP133" s="254"/>
    </row>
    <row r="134" spans="1:68" ht="13.5" customHeight="1" hidden="1">
      <c r="A134" s="130" t="s">
        <v>729</v>
      </c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</row>
    <row r="135" spans="1:68" ht="13.5" customHeight="1" hidden="1">
      <c r="A135" s="130" t="s">
        <v>730</v>
      </c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  <c r="BE135" s="254"/>
      <c r="BF135" s="254"/>
      <c r="BG135" s="254"/>
      <c r="BH135" s="254"/>
      <c r="BI135" s="254"/>
      <c r="BJ135" s="254"/>
      <c r="BK135" s="254"/>
      <c r="BL135" s="254"/>
      <c r="BM135" s="254"/>
      <c r="BN135" s="254"/>
      <c r="BO135" s="254"/>
      <c r="BP135" s="254"/>
    </row>
    <row r="136" spans="1:68" ht="13.5" customHeight="1" hidden="1">
      <c r="A136" s="130" t="s">
        <v>731</v>
      </c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</row>
    <row r="137" spans="1:68" ht="13.5" customHeight="1" hidden="1">
      <c r="A137" s="130" t="s">
        <v>732</v>
      </c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  <c r="BL137" s="254"/>
      <c r="BM137" s="254"/>
      <c r="BN137" s="254"/>
      <c r="BO137" s="254"/>
      <c r="BP137" s="254"/>
    </row>
    <row r="138" spans="1:68" ht="13.5" customHeight="1" hidden="1">
      <c r="A138" s="130" t="s">
        <v>733</v>
      </c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  <c r="BI138" s="254"/>
      <c r="BJ138" s="254"/>
      <c r="BK138" s="254"/>
      <c r="BL138" s="254"/>
      <c r="BM138" s="254"/>
      <c r="BN138" s="254"/>
      <c r="BO138" s="254"/>
      <c r="BP138" s="254"/>
    </row>
    <row r="139" spans="1:68" ht="13.5" customHeight="1" hidden="1">
      <c r="A139" s="130" t="s">
        <v>734</v>
      </c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</row>
    <row r="140" spans="1:68" ht="12" customHeight="1">
      <c r="A140" s="174" t="s">
        <v>450</v>
      </c>
      <c r="B140" s="265" t="s">
        <v>776</v>
      </c>
      <c r="C140" s="265"/>
      <c r="D140" s="265"/>
      <c r="E140" s="265" t="s">
        <v>668</v>
      </c>
      <c r="F140" s="265"/>
      <c r="G140" s="265"/>
      <c r="H140" s="265"/>
      <c r="I140" s="265"/>
      <c r="J140" s="265"/>
      <c r="K140" s="265" t="s">
        <v>777</v>
      </c>
      <c r="L140" s="265"/>
      <c r="M140" s="265"/>
      <c r="N140" s="265"/>
      <c r="O140" s="265"/>
      <c r="P140" s="265"/>
      <c r="Q140" s="265" t="s">
        <v>778</v>
      </c>
      <c r="R140" s="265"/>
      <c r="S140" s="265"/>
      <c r="T140" s="265" t="s">
        <v>646</v>
      </c>
      <c r="U140" s="265"/>
      <c r="V140" s="265"/>
      <c r="W140" s="265"/>
      <c r="X140" s="265"/>
      <c r="Y140" s="265"/>
      <c r="Z140" s="265"/>
      <c r="AA140" s="265"/>
      <c r="AB140" s="265"/>
      <c r="AC140" s="265" t="s">
        <v>650</v>
      </c>
      <c r="AD140" s="265"/>
      <c r="AE140" s="265"/>
      <c r="AF140" s="265"/>
      <c r="AG140" s="265"/>
      <c r="AH140" s="265"/>
      <c r="AI140" s="265"/>
      <c r="AJ140" s="265" t="s">
        <v>648</v>
      </c>
      <c r="AK140" s="265"/>
      <c r="AL140" s="265"/>
      <c r="AM140" s="265"/>
      <c r="AN140" s="265"/>
      <c r="AO140" s="265"/>
      <c r="AP140" s="265"/>
      <c r="AQ140" s="265" t="s">
        <v>648</v>
      </c>
      <c r="AR140" s="265"/>
      <c r="AS140" s="265"/>
      <c r="AT140" s="265"/>
      <c r="AU140" s="265"/>
      <c r="AV140" s="265"/>
      <c r="AW140" s="265"/>
      <c r="AX140" s="265" t="s">
        <v>648</v>
      </c>
      <c r="AY140" s="265"/>
      <c r="AZ140" s="265"/>
      <c r="BA140" s="265" t="s">
        <v>659</v>
      </c>
      <c r="BB140" s="265"/>
      <c r="BC140" s="265"/>
      <c r="BD140" s="265" t="s">
        <v>779</v>
      </c>
      <c r="BE140" s="265"/>
      <c r="BF140" s="265"/>
      <c r="BG140" s="265" t="s">
        <v>780</v>
      </c>
      <c r="BH140" s="265"/>
      <c r="BI140" s="265"/>
      <c r="BJ140" s="254"/>
      <c r="BK140" s="254"/>
      <c r="BL140" s="254"/>
      <c r="BM140" s="254"/>
      <c r="BN140" s="254"/>
      <c r="BO140" s="254"/>
      <c r="BP140" s="254"/>
    </row>
    <row r="141" spans="1:64" ht="3" customHeight="1">
      <c r="A141" s="266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52"/>
      <c r="BG141" s="252"/>
      <c r="BH141" s="252"/>
      <c r="BI141" s="252"/>
      <c r="BJ141" s="252"/>
      <c r="BK141" s="252"/>
      <c r="BL141" s="252"/>
    </row>
    <row r="142" spans="1:61" ht="13.5" customHeight="1" hidden="1">
      <c r="A142" s="267" t="s">
        <v>679</v>
      </c>
      <c r="B142" s="267" t="s">
        <v>781</v>
      </c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 t="s">
        <v>750</v>
      </c>
      <c r="U142" s="267"/>
      <c r="V142" s="267"/>
      <c r="W142" s="267"/>
      <c r="X142" s="267"/>
      <c r="Y142" s="267"/>
      <c r="Z142" s="267"/>
      <c r="AA142" s="267"/>
      <c r="AB142" s="267"/>
      <c r="AC142" s="267" t="s">
        <v>751</v>
      </c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 t="s">
        <v>752</v>
      </c>
      <c r="AR142" s="267"/>
      <c r="AS142" s="267"/>
      <c r="AT142" s="267"/>
      <c r="AU142" s="267"/>
      <c r="AV142" s="267"/>
      <c r="AW142" s="267" t="s">
        <v>753</v>
      </c>
      <c r="AX142" s="267"/>
      <c r="AY142" s="267"/>
      <c r="AZ142" s="267" t="s">
        <v>450</v>
      </c>
      <c r="BA142" s="267"/>
      <c r="BB142" s="267"/>
      <c r="BC142" s="267" t="s">
        <v>754</v>
      </c>
      <c r="BD142" s="267"/>
      <c r="BE142" s="267"/>
      <c r="BF142" s="267"/>
      <c r="BG142" s="252" t="s">
        <v>755</v>
      </c>
      <c r="BH142" s="252"/>
      <c r="BI142" s="252"/>
    </row>
    <row r="143" spans="1:61" ht="13.5" customHeight="1" hidden="1">
      <c r="A143" s="267"/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 t="s">
        <v>213</v>
      </c>
      <c r="AD143" s="267"/>
      <c r="AE143" s="267"/>
      <c r="AF143" s="267"/>
      <c r="AG143" s="267"/>
      <c r="AH143" s="267"/>
      <c r="AI143" s="267"/>
      <c r="AJ143" s="267" t="s">
        <v>756</v>
      </c>
      <c r="AK143" s="267"/>
      <c r="AL143" s="267"/>
      <c r="AM143" s="267"/>
      <c r="AN143" s="267"/>
      <c r="AO143" s="267"/>
      <c r="AP143" s="267"/>
      <c r="AQ143" s="267" t="s">
        <v>757</v>
      </c>
      <c r="AR143" s="267"/>
      <c r="AS143" s="267"/>
      <c r="AT143" s="267" t="s">
        <v>758</v>
      </c>
      <c r="AU143" s="267"/>
      <c r="AV143" s="267"/>
      <c r="AW143" s="267"/>
      <c r="AX143" s="262"/>
      <c r="AY143" s="267"/>
      <c r="AZ143" s="267"/>
      <c r="BA143" s="262"/>
      <c r="BB143" s="267"/>
      <c r="BC143" s="267"/>
      <c r="BD143" s="262"/>
      <c r="BE143" s="262"/>
      <c r="BF143" s="267"/>
      <c r="BG143" s="252"/>
      <c r="BH143" s="262"/>
      <c r="BI143" s="252"/>
    </row>
    <row r="144" spans="1:61" ht="13.5" customHeight="1" hidden="1">
      <c r="A144" s="267"/>
      <c r="B144" s="267" t="s">
        <v>450</v>
      </c>
      <c r="C144" s="267"/>
      <c r="D144" s="267"/>
      <c r="E144" s="267"/>
      <c r="F144" s="267"/>
      <c r="G144" s="267"/>
      <c r="H144" s="267" t="s">
        <v>759</v>
      </c>
      <c r="I144" s="267"/>
      <c r="J144" s="267"/>
      <c r="K144" s="267"/>
      <c r="L144" s="267"/>
      <c r="M144" s="267"/>
      <c r="N144" s="267" t="s">
        <v>760</v>
      </c>
      <c r="O144" s="267"/>
      <c r="P144" s="267"/>
      <c r="Q144" s="267"/>
      <c r="R144" s="267"/>
      <c r="S144" s="267"/>
      <c r="T144" s="267" t="s">
        <v>450</v>
      </c>
      <c r="U144" s="267"/>
      <c r="V144" s="267"/>
      <c r="W144" s="267" t="s">
        <v>759</v>
      </c>
      <c r="X144" s="267"/>
      <c r="Y144" s="267"/>
      <c r="Z144" s="267" t="s">
        <v>760</v>
      </c>
      <c r="AA144" s="267"/>
      <c r="AB144" s="267"/>
      <c r="AC144" s="267" t="s">
        <v>450</v>
      </c>
      <c r="AD144" s="267"/>
      <c r="AE144" s="267"/>
      <c r="AF144" s="267" t="s">
        <v>759</v>
      </c>
      <c r="AG144" s="267"/>
      <c r="AH144" s="267" t="s">
        <v>760</v>
      </c>
      <c r="AI144" s="267"/>
      <c r="AJ144" s="267" t="s">
        <v>450</v>
      </c>
      <c r="AK144" s="267"/>
      <c r="AL144" s="267"/>
      <c r="AM144" s="267" t="s">
        <v>759</v>
      </c>
      <c r="AN144" s="267"/>
      <c r="AO144" s="267" t="s">
        <v>760</v>
      </c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2"/>
      <c r="BE144" s="262"/>
      <c r="BF144" s="267"/>
      <c r="BG144" s="252"/>
      <c r="BH144" s="262"/>
      <c r="BI144" s="252"/>
    </row>
    <row r="145" spans="1:61" ht="13.5" customHeight="1" hidden="1">
      <c r="A145" s="267"/>
      <c r="B145" s="268" t="s">
        <v>761</v>
      </c>
      <c r="C145" s="268"/>
      <c r="D145" s="268"/>
      <c r="E145" s="268" t="s">
        <v>762</v>
      </c>
      <c r="F145" s="268"/>
      <c r="G145" s="268"/>
      <c r="H145" s="268" t="s">
        <v>761</v>
      </c>
      <c r="I145" s="268"/>
      <c r="J145" s="268"/>
      <c r="K145" s="268" t="s">
        <v>762</v>
      </c>
      <c r="L145" s="268"/>
      <c r="M145" s="268"/>
      <c r="N145" s="268" t="s">
        <v>761</v>
      </c>
      <c r="O145" s="268"/>
      <c r="P145" s="268"/>
      <c r="Q145" s="268" t="s">
        <v>762</v>
      </c>
      <c r="R145" s="268"/>
      <c r="S145" s="268"/>
      <c r="T145" s="268" t="s">
        <v>761</v>
      </c>
      <c r="U145" s="268"/>
      <c r="V145" s="268"/>
      <c r="W145" s="268" t="s">
        <v>761</v>
      </c>
      <c r="X145" s="268"/>
      <c r="Y145" s="268"/>
      <c r="Z145" s="268" t="s">
        <v>761</v>
      </c>
      <c r="AA145" s="268"/>
      <c r="AB145" s="268"/>
      <c r="AC145" s="268" t="s">
        <v>761</v>
      </c>
      <c r="AD145" s="268"/>
      <c r="AE145" s="268"/>
      <c r="AF145" s="268" t="s">
        <v>761</v>
      </c>
      <c r="AG145" s="268"/>
      <c r="AH145" s="268" t="s">
        <v>761</v>
      </c>
      <c r="AI145" s="268"/>
      <c r="AJ145" s="268" t="s">
        <v>761</v>
      </c>
      <c r="AK145" s="268"/>
      <c r="AL145" s="268"/>
      <c r="AM145" s="268" t="s">
        <v>761</v>
      </c>
      <c r="AN145" s="268"/>
      <c r="AO145" s="268" t="s">
        <v>761</v>
      </c>
      <c r="AP145" s="268"/>
      <c r="AQ145" s="268" t="s">
        <v>761</v>
      </c>
      <c r="AR145" s="268"/>
      <c r="AS145" s="268"/>
      <c r="AT145" s="268" t="s">
        <v>761</v>
      </c>
      <c r="AU145" s="268"/>
      <c r="AV145" s="268"/>
      <c r="AW145" s="268" t="s">
        <v>761</v>
      </c>
      <c r="AX145" s="268"/>
      <c r="AY145" s="268"/>
      <c r="AZ145" s="268" t="s">
        <v>761</v>
      </c>
      <c r="BA145" s="268"/>
      <c r="BB145" s="268"/>
      <c r="BC145" s="267"/>
      <c r="BD145" s="267"/>
      <c r="BE145" s="267"/>
      <c r="BF145" s="267"/>
      <c r="BG145" s="252"/>
      <c r="BH145" s="252"/>
      <c r="BI145" s="252"/>
    </row>
    <row r="146" spans="1:61" ht="13.5" customHeight="1" hidden="1">
      <c r="A146" s="176" t="s">
        <v>724</v>
      </c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  <c r="AU146" s="269"/>
      <c r="AV146" s="269"/>
      <c r="AW146" s="269"/>
      <c r="AX146" s="269"/>
      <c r="AY146" s="269"/>
      <c r="AZ146" s="269"/>
      <c r="BA146" s="269"/>
      <c r="BB146" s="269"/>
      <c r="BC146" s="270"/>
      <c r="BD146" s="270"/>
      <c r="BE146" s="270"/>
      <c r="BF146" s="270"/>
      <c r="BG146" s="270"/>
      <c r="BH146" s="270"/>
      <c r="BI146" s="270"/>
    </row>
    <row r="147" spans="1:61" ht="13.5" customHeight="1" hidden="1">
      <c r="A147" s="176" t="s">
        <v>725</v>
      </c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70"/>
      <c r="BD147" s="270"/>
      <c r="BE147" s="270"/>
      <c r="BF147" s="270"/>
      <c r="BG147" s="270"/>
      <c r="BH147" s="270"/>
      <c r="BI147" s="270"/>
    </row>
    <row r="148" spans="1:61" ht="13.5" customHeight="1" hidden="1">
      <c r="A148" s="176" t="s">
        <v>726</v>
      </c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70"/>
      <c r="BD148" s="270"/>
      <c r="BE148" s="270"/>
      <c r="BF148" s="270"/>
      <c r="BG148" s="270"/>
      <c r="BH148" s="270"/>
      <c r="BI148" s="270"/>
    </row>
    <row r="149" spans="1:61" ht="13.5" customHeight="1" hidden="1">
      <c r="A149" s="176" t="s">
        <v>727</v>
      </c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70"/>
      <c r="AG149" s="270"/>
      <c r="AH149" s="269"/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  <c r="AU149" s="269"/>
      <c r="AV149" s="269"/>
      <c r="AW149" s="269"/>
      <c r="AX149" s="269"/>
      <c r="AY149" s="269"/>
      <c r="AZ149" s="269"/>
      <c r="BA149" s="269"/>
      <c r="BB149" s="269"/>
      <c r="BC149" s="270"/>
      <c r="BD149" s="270"/>
      <c r="BE149" s="270"/>
      <c r="BF149" s="270"/>
      <c r="BG149" s="270"/>
      <c r="BH149" s="270"/>
      <c r="BI149" s="270"/>
    </row>
    <row r="150" spans="1:61" ht="13.5" customHeight="1" hidden="1">
      <c r="A150" s="176" t="s">
        <v>728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70"/>
      <c r="BD150" s="270"/>
      <c r="BE150" s="270"/>
      <c r="BF150" s="270"/>
      <c r="BG150" s="270"/>
      <c r="BH150" s="270"/>
      <c r="BI150" s="270"/>
    </row>
    <row r="151" spans="1:61" ht="13.5" customHeight="1" hidden="1">
      <c r="A151" s="176" t="s">
        <v>729</v>
      </c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70"/>
      <c r="BD151" s="270"/>
      <c r="BE151" s="270"/>
      <c r="BF151" s="270"/>
      <c r="BG151" s="270"/>
      <c r="BH151" s="270"/>
      <c r="BI151" s="270"/>
    </row>
    <row r="152" spans="1:61" ht="13.5" customHeight="1" hidden="1">
      <c r="A152" s="176" t="s">
        <v>730</v>
      </c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  <c r="AU152" s="269"/>
      <c r="AV152" s="269"/>
      <c r="AW152" s="269"/>
      <c r="AX152" s="269"/>
      <c r="AY152" s="269"/>
      <c r="AZ152" s="269"/>
      <c r="BA152" s="269"/>
      <c r="BB152" s="269"/>
      <c r="BC152" s="270"/>
      <c r="BD152" s="270"/>
      <c r="BE152" s="270"/>
      <c r="BF152" s="270"/>
      <c r="BG152" s="270"/>
      <c r="BH152" s="270"/>
      <c r="BI152" s="270"/>
    </row>
    <row r="153" spans="1:61" ht="13.5" customHeight="1" hidden="1">
      <c r="A153" s="176" t="s">
        <v>731</v>
      </c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70"/>
      <c r="BD153" s="270"/>
      <c r="BE153" s="270"/>
      <c r="BF153" s="270"/>
      <c r="BG153" s="270"/>
      <c r="BH153" s="270"/>
      <c r="BI153" s="270"/>
    </row>
    <row r="154" spans="1:61" ht="13.5" customHeight="1" hidden="1">
      <c r="A154" s="176" t="s">
        <v>732</v>
      </c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69"/>
      <c r="AO154" s="269"/>
      <c r="AP154" s="269"/>
      <c r="AQ154" s="269"/>
      <c r="AR154" s="269"/>
      <c r="AS154" s="269"/>
      <c r="AT154" s="269"/>
      <c r="AU154" s="269"/>
      <c r="AV154" s="269"/>
      <c r="AW154" s="269"/>
      <c r="AX154" s="269"/>
      <c r="AY154" s="269"/>
      <c r="AZ154" s="269"/>
      <c r="BA154" s="269"/>
      <c r="BB154" s="269"/>
      <c r="BC154" s="270"/>
      <c r="BD154" s="270"/>
      <c r="BE154" s="270"/>
      <c r="BF154" s="270"/>
      <c r="BG154" s="270"/>
      <c r="BH154" s="270"/>
      <c r="BI154" s="270"/>
    </row>
    <row r="155" spans="1:61" ht="13.5" customHeight="1" hidden="1">
      <c r="A155" s="176" t="s">
        <v>733</v>
      </c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270"/>
      <c r="BD155" s="270"/>
      <c r="BE155" s="270"/>
      <c r="BF155" s="270"/>
      <c r="BG155" s="270"/>
      <c r="BH155" s="270"/>
      <c r="BI155" s="270"/>
    </row>
    <row r="156" spans="1:61" ht="13.5" customHeight="1" hidden="1">
      <c r="A156" s="176" t="s">
        <v>734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69"/>
      <c r="AZ156" s="269"/>
      <c r="BA156" s="269"/>
      <c r="BB156" s="269"/>
      <c r="BC156" s="270"/>
      <c r="BD156" s="270"/>
      <c r="BE156" s="270"/>
      <c r="BF156" s="270"/>
      <c r="BG156" s="270"/>
      <c r="BH156" s="270"/>
      <c r="BI156" s="270"/>
    </row>
    <row r="157" spans="1:61" ht="13.5" customHeight="1" hidden="1">
      <c r="A157" s="177" t="s">
        <v>450</v>
      </c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70"/>
      <c r="AP157" s="270"/>
      <c r="AQ157" s="269"/>
      <c r="AR157" s="269"/>
      <c r="AS157" s="269"/>
      <c r="AT157" s="269"/>
      <c r="AU157" s="269"/>
      <c r="AV157" s="269"/>
      <c r="AW157" s="269"/>
      <c r="AX157" s="269"/>
      <c r="AY157" s="269"/>
      <c r="AZ157" s="269"/>
      <c r="BA157" s="269"/>
      <c r="BB157" s="269"/>
      <c r="BC157" s="270"/>
      <c r="BD157" s="270"/>
      <c r="BE157" s="270"/>
      <c r="BF157" s="270"/>
      <c r="BG157" s="270"/>
      <c r="BH157" s="270"/>
      <c r="BI157" s="270"/>
    </row>
    <row r="158" ht="13.5" customHeight="1" hidden="1"/>
    <row r="159" spans="1:58" ht="13.5" customHeight="1" hidden="1">
      <c r="A159" s="252" t="s">
        <v>679</v>
      </c>
      <c r="B159" s="267" t="s">
        <v>782</v>
      </c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 t="s">
        <v>750</v>
      </c>
      <c r="U159" s="267"/>
      <c r="V159" s="267"/>
      <c r="W159" s="267"/>
      <c r="X159" s="267"/>
      <c r="Y159" s="267"/>
      <c r="Z159" s="267"/>
      <c r="AA159" s="267"/>
      <c r="AB159" s="267"/>
      <c r="AC159" s="267" t="s">
        <v>751</v>
      </c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52" t="s">
        <v>752</v>
      </c>
      <c r="AR159" s="252"/>
      <c r="AS159" s="252"/>
      <c r="AT159" s="252" t="s">
        <v>753</v>
      </c>
      <c r="AU159" s="252"/>
      <c r="AV159" s="252"/>
      <c r="AW159" s="267" t="s">
        <v>450</v>
      </c>
      <c r="AX159" s="267"/>
      <c r="AY159" s="267"/>
      <c r="AZ159" s="267" t="s">
        <v>754</v>
      </c>
      <c r="BA159" s="267"/>
      <c r="BB159" s="267"/>
      <c r="BC159" s="267"/>
      <c r="BD159" s="252" t="s">
        <v>755</v>
      </c>
      <c r="BE159" s="252"/>
      <c r="BF159" s="252"/>
    </row>
    <row r="160" spans="1:58" ht="13.5" customHeight="1" hidden="1">
      <c r="A160" s="252"/>
      <c r="B160" s="267"/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 t="s">
        <v>783</v>
      </c>
      <c r="AD160" s="267"/>
      <c r="AE160" s="267"/>
      <c r="AF160" s="267"/>
      <c r="AG160" s="267"/>
      <c r="AH160" s="267"/>
      <c r="AI160" s="267"/>
      <c r="AJ160" s="267" t="s">
        <v>784</v>
      </c>
      <c r="AK160" s="267"/>
      <c r="AL160" s="267"/>
      <c r="AM160" s="267"/>
      <c r="AN160" s="267"/>
      <c r="AO160" s="267"/>
      <c r="AP160" s="267"/>
      <c r="AQ160" s="267" t="s">
        <v>758</v>
      </c>
      <c r="AR160" s="267"/>
      <c r="AS160" s="267"/>
      <c r="AT160" s="252"/>
      <c r="AU160" s="262"/>
      <c r="AV160" s="252"/>
      <c r="AW160" s="267"/>
      <c r="AX160" s="262"/>
      <c r="AY160" s="267"/>
      <c r="AZ160" s="267"/>
      <c r="BA160" s="262"/>
      <c r="BB160" s="262"/>
      <c r="BC160" s="267"/>
      <c r="BD160" s="252"/>
      <c r="BE160" s="262"/>
      <c r="BF160" s="252"/>
    </row>
    <row r="161" spans="1:58" ht="13.5" customHeight="1" hidden="1">
      <c r="A161" s="252"/>
      <c r="B161" s="267" t="s">
        <v>450</v>
      </c>
      <c r="C161" s="267"/>
      <c r="D161" s="267"/>
      <c r="E161" s="267"/>
      <c r="F161" s="267"/>
      <c r="G161" s="267"/>
      <c r="H161" s="267" t="s">
        <v>759</v>
      </c>
      <c r="I161" s="267"/>
      <c r="J161" s="267"/>
      <c r="K161" s="267"/>
      <c r="L161" s="267"/>
      <c r="M161" s="267"/>
      <c r="N161" s="267" t="s">
        <v>760</v>
      </c>
      <c r="O161" s="267"/>
      <c r="P161" s="267"/>
      <c r="Q161" s="267"/>
      <c r="R161" s="267"/>
      <c r="S161" s="267"/>
      <c r="T161" s="267" t="s">
        <v>450</v>
      </c>
      <c r="U161" s="267"/>
      <c r="V161" s="267"/>
      <c r="W161" s="267" t="s">
        <v>759</v>
      </c>
      <c r="X161" s="267"/>
      <c r="Y161" s="267"/>
      <c r="Z161" s="267" t="s">
        <v>760</v>
      </c>
      <c r="AA161" s="267"/>
      <c r="AB161" s="267"/>
      <c r="AC161" s="267" t="s">
        <v>450</v>
      </c>
      <c r="AD161" s="267"/>
      <c r="AE161" s="267"/>
      <c r="AF161" s="267" t="s">
        <v>759</v>
      </c>
      <c r="AG161" s="267"/>
      <c r="AH161" s="267" t="s">
        <v>760</v>
      </c>
      <c r="AI161" s="267"/>
      <c r="AJ161" s="267" t="s">
        <v>450</v>
      </c>
      <c r="AK161" s="267"/>
      <c r="AL161" s="267"/>
      <c r="AM161" s="267" t="s">
        <v>759</v>
      </c>
      <c r="AN161" s="267"/>
      <c r="AO161" s="267" t="s">
        <v>760</v>
      </c>
      <c r="AP161" s="267"/>
      <c r="AQ161" s="267"/>
      <c r="AR161" s="267"/>
      <c r="AS161" s="267"/>
      <c r="AT161" s="252"/>
      <c r="AU161" s="252"/>
      <c r="AV161" s="252"/>
      <c r="AW161" s="267"/>
      <c r="AX161" s="267"/>
      <c r="AY161" s="267"/>
      <c r="AZ161" s="267"/>
      <c r="BA161" s="262"/>
      <c r="BB161" s="262"/>
      <c r="BC161" s="267"/>
      <c r="BD161" s="252"/>
      <c r="BE161" s="262"/>
      <c r="BF161" s="252"/>
    </row>
    <row r="162" spans="1:58" ht="13.5" customHeight="1" hidden="1">
      <c r="A162" s="252"/>
      <c r="B162" s="271" t="s">
        <v>761</v>
      </c>
      <c r="C162" s="271"/>
      <c r="D162" s="271"/>
      <c r="E162" s="272" t="s">
        <v>785</v>
      </c>
      <c r="F162" s="272"/>
      <c r="G162" s="272"/>
      <c r="H162" s="271" t="s">
        <v>761</v>
      </c>
      <c r="I162" s="271"/>
      <c r="J162" s="271"/>
      <c r="K162" s="272" t="s">
        <v>785</v>
      </c>
      <c r="L162" s="272"/>
      <c r="M162" s="272"/>
      <c r="N162" s="271" t="s">
        <v>761</v>
      </c>
      <c r="O162" s="271"/>
      <c r="P162" s="271"/>
      <c r="Q162" s="272" t="s">
        <v>785</v>
      </c>
      <c r="R162" s="272"/>
      <c r="S162" s="272"/>
      <c r="T162" s="271" t="s">
        <v>761</v>
      </c>
      <c r="U162" s="271"/>
      <c r="V162" s="271"/>
      <c r="W162" s="271" t="s">
        <v>761</v>
      </c>
      <c r="X162" s="271"/>
      <c r="Y162" s="271"/>
      <c r="Z162" s="271" t="s">
        <v>761</v>
      </c>
      <c r="AA162" s="271"/>
      <c r="AB162" s="271"/>
      <c r="AC162" s="271" t="s">
        <v>761</v>
      </c>
      <c r="AD162" s="271"/>
      <c r="AE162" s="271"/>
      <c r="AF162" s="271" t="s">
        <v>761</v>
      </c>
      <c r="AG162" s="271"/>
      <c r="AH162" s="271" t="s">
        <v>761</v>
      </c>
      <c r="AI162" s="271"/>
      <c r="AJ162" s="271" t="s">
        <v>761</v>
      </c>
      <c r="AK162" s="271"/>
      <c r="AL162" s="271"/>
      <c r="AM162" s="271" t="s">
        <v>761</v>
      </c>
      <c r="AN162" s="271"/>
      <c r="AO162" s="271" t="s">
        <v>761</v>
      </c>
      <c r="AP162" s="271"/>
      <c r="AQ162" s="271" t="s">
        <v>761</v>
      </c>
      <c r="AR162" s="271"/>
      <c r="AS162" s="271"/>
      <c r="AT162" s="271" t="s">
        <v>761</v>
      </c>
      <c r="AU162" s="271"/>
      <c r="AV162" s="271"/>
      <c r="AW162" s="271" t="s">
        <v>761</v>
      </c>
      <c r="AX162" s="271"/>
      <c r="AY162" s="271"/>
      <c r="AZ162" s="267"/>
      <c r="BA162" s="267"/>
      <c r="BB162" s="267"/>
      <c r="BC162" s="267"/>
      <c r="BD162" s="252"/>
      <c r="BE162" s="252"/>
      <c r="BF162" s="252"/>
    </row>
    <row r="163" spans="1:58" ht="13.5" customHeight="1" hidden="1">
      <c r="A163" s="154" t="s">
        <v>724</v>
      </c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  <c r="BF163" s="270"/>
    </row>
    <row r="164" spans="1:58" ht="13.5" customHeight="1" hidden="1">
      <c r="A164" s="154" t="s">
        <v>725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</row>
    <row r="165" spans="1:58" ht="13.5" customHeight="1" hidden="1">
      <c r="A165" s="154" t="s">
        <v>726</v>
      </c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</row>
    <row r="166" spans="1:58" ht="13.5" customHeight="1" hidden="1">
      <c r="A166" s="154" t="s">
        <v>727</v>
      </c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</row>
    <row r="167" spans="1:58" ht="13.5" customHeight="1" hidden="1">
      <c r="A167" s="154" t="s">
        <v>728</v>
      </c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</row>
    <row r="168" spans="1:58" ht="13.5" customHeight="1" hidden="1">
      <c r="A168" s="175" t="s">
        <v>450</v>
      </c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73"/>
      <c r="AU168" s="273"/>
      <c r="AV168" s="273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</row>
    <row r="169" ht="13.5" customHeight="1" hidden="1"/>
    <row r="170" spans="1:59" ht="13.5" customHeight="1" hidden="1">
      <c r="A170" s="252" t="s">
        <v>679</v>
      </c>
      <c r="B170" s="267" t="s">
        <v>786</v>
      </c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 t="s">
        <v>750</v>
      </c>
      <c r="U170" s="267"/>
      <c r="V170" s="267"/>
      <c r="W170" s="267"/>
      <c r="X170" s="267"/>
      <c r="Y170" s="267"/>
      <c r="Z170" s="267"/>
      <c r="AA170" s="267"/>
      <c r="AB170" s="267"/>
      <c r="AC170" s="267" t="s">
        <v>751</v>
      </c>
      <c r="AD170" s="267"/>
      <c r="AE170" s="267"/>
      <c r="AF170" s="267"/>
      <c r="AG170" s="267"/>
      <c r="AH170" s="267"/>
      <c r="AI170" s="267"/>
      <c r="AJ170" s="252" t="s">
        <v>752</v>
      </c>
      <c r="AK170" s="252"/>
      <c r="AL170" s="252"/>
      <c r="AM170" s="252" t="s">
        <v>753</v>
      </c>
      <c r="AN170" s="252"/>
      <c r="AO170" s="252"/>
      <c r="AP170" s="267" t="s">
        <v>450</v>
      </c>
      <c r="AQ170" s="267"/>
      <c r="AR170" s="267"/>
      <c r="AS170" s="267" t="s">
        <v>754</v>
      </c>
      <c r="AT170" s="267"/>
      <c r="AU170" s="267"/>
      <c r="AV170" s="267"/>
      <c r="AW170" s="252" t="s">
        <v>755</v>
      </c>
      <c r="AX170" s="252"/>
      <c r="AY170" s="252"/>
      <c r="AZ170" s="164"/>
      <c r="BA170" s="19"/>
      <c r="BB170" s="19"/>
      <c r="BC170" s="163"/>
      <c r="BD170" s="163"/>
      <c r="BE170" s="19"/>
      <c r="BF170" s="163"/>
      <c r="BG170" s="19"/>
    </row>
    <row r="171" spans="1:59" ht="13.5" customHeight="1" hidden="1">
      <c r="A171" s="252"/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 t="s">
        <v>784</v>
      </c>
      <c r="AD171" s="267"/>
      <c r="AE171" s="267"/>
      <c r="AF171" s="267"/>
      <c r="AG171" s="267"/>
      <c r="AH171" s="267"/>
      <c r="AI171" s="267"/>
      <c r="AJ171" s="267" t="s">
        <v>758</v>
      </c>
      <c r="AK171" s="267"/>
      <c r="AL171" s="267"/>
      <c r="AM171" s="252"/>
      <c r="AN171" s="262"/>
      <c r="AO171" s="252"/>
      <c r="AP171" s="267"/>
      <c r="AQ171" s="262"/>
      <c r="AR171" s="267"/>
      <c r="AS171" s="267"/>
      <c r="AT171" s="262"/>
      <c r="AU171" s="262"/>
      <c r="AV171" s="267"/>
      <c r="AW171" s="252"/>
      <c r="AX171" s="262"/>
      <c r="AY171" s="252"/>
      <c r="AZ171" s="163"/>
      <c r="BA171" s="19"/>
      <c r="BB171" s="19"/>
      <c r="BC171" s="163"/>
      <c r="BD171" s="19"/>
      <c r="BE171" s="19"/>
      <c r="BF171" s="163"/>
      <c r="BG171" s="19"/>
    </row>
    <row r="172" spans="1:59" ht="13.5" customHeight="1" hidden="1">
      <c r="A172" s="252"/>
      <c r="B172" s="267" t="s">
        <v>450</v>
      </c>
      <c r="C172" s="267"/>
      <c r="D172" s="267"/>
      <c r="E172" s="267"/>
      <c r="F172" s="267"/>
      <c r="G172" s="267"/>
      <c r="H172" s="267" t="s">
        <v>759</v>
      </c>
      <c r="I172" s="267"/>
      <c r="J172" s="267"/>
      <c r="K172" s="267"/>
      <c r="L172" s="267"/>
      <c r="M172" s="267"/>
      <c r="N172" s="267" t="s">
        <v>760</v>
      </c>
      <c r="O172" s="267"/>
      <c r="P172" s="267"/>
      <c r="Q172" s="267"/>
      <c r="R172" s="267"/>
      <c r="S172" s="267"/>
      <c r="T172" s="267" t="s">
        <v>450</v>
      </c>
      <c r="U172" s="267"/>
      <c r="V172" s="267"/>
      <c r="W172" s="267" t="s">
        <v>759</v>
      </c>
      <c r="X172" s="267"/>
      <c r="Y172" s="267"/>
      <c r="Z172" s="267" t="s">
        <v>760</v>
      </c>
      <c r="AA172" s="267"/>
      <c r="AB172" s="267"/>
      <c r="AC172" s="267" t="s">
        <v>450</v>
      </c>
      <c r="AD172" s="267"/>
      <c r="AE172" s="267"/>
      <c r="AF172" s="267" t="s">
        <v>759</v>
      </c>
      <c r="AG172" s="267"/>
      <c r="AH172" s="267" t="s">
        <v>760</v>
      </c>
      <c r="AI172" s="267"/>
      <c r="AJ172" s="267"/>
      <c r="AK172" s="267"/>
      <c r="AL172" s="267"/>
      <c r="AM172" s="252"/>
      <c r="AN172" s="252"/>
      <c r="AO172" s="252"/>
      <c r="AP172" s="267"/>
      <c r="AQ172" s="267"/>
      <c r="AR172" s="267"/>
      <c r="AS172" s="267"/>
      <c r="AT172" s="262"/>
      <c r="AU172" s="262"/>
      <c r="AV172" s="267"/>
      <c r="AW172" s="252"/>
      <c r="AX172" s="262"/>
      <c r="AY172" s="252"/>
      <c r="AZ172" s="163"/>
      <c r="BA172" s="19"/>
      <c r="BB172" s="19"/>
      <c r="BC172" s="163"/>
      <c r="BD172" s="19"/>
      <c r="BE172" s="19"/>
      <c r="BF172" s="163"/>
      <c r="BG172" s="19"/>
    </row>
    <row r="173" spans="1:59" ht="13.5" customHeight="1" hidden="1">
      <c r="A173" s="252"/>
      <c r="B173" s="271" t="s">
        <v>761</v>
      </c>
      <c r="C173" s="271"/>
      <c r="D173" s="271"/>
      <c r="E173" s="272" t="s">
        <v>785</v>
      </c>
      <c r="F173" s="272"/>
      <c r="G173" s="272"/>
      <c r="H173" s="271" t="s">
        <v>761</v>
      </c>
      <c r="I173" s="271"/>
      <c r="J173" s="271"/>
      <c r="K173" s="272" t="s">
        <v>785</v>
      </c>
      <c r="L173" s="272"/>
      <c r="M173" s="272"/>
      <c r="N173" s="271" t="s">
        <v>761</v>
      </c>
      <c r="O173" s="271"/>
      <c r="P173" s="271"/>
      <c r="Q173" s="272" t="s">
        <v>785</v>
      </c>
      <c r="R173" s="272"/>
      <c r="S173" s="272"/>
      <c r="T173" s="271" t="s">
        <v>761</v>
      </c>
      <c r="U173" s="271"/>
      <c r="V173" s="271"/>
      <c r="W173" s="271" t="s">
        <v>761</v>
      </c>
      <c r="X173" s="271"/>
      <c r="Y173" s="271"/>
      <c r="Z173" s="271" t="s">
        <v>761</v>
      </c>
      <c r="AA173" s="271"/>
      <c r="AB173" s="271"/>
      <c r="AC173" s="271" t="s">
        <v>761</v>
      </c>
      <c r="AD173" s="271"/>
      <c r="AE173" s="271"/>
      <c r="AF173" s="271" t="s">
        <v>761</v>
      </c>
      <c r="AG173" s="271"/>
      <c r="AH173" s="271" t="s">
        <v>761</v>
      </c>
      <c r="AI173" s="271"/>
      <c r="AJ173" s="271" t="s">
        <v>761</v>
      </c>
      <c r="AK173" s="271"/>
      <c r="AL173" s="271"/>
      <c r="AM173" s="271" t="s">
        <v>761</v>
      </c>
      <c r="AN173" s="271"/>
      <c r="AO173" s="271"/>
      <c r="AP173" s="271" t="s">
        <v>761</v>
      </c>
      <c r="AQ173" s="271"/>
      <c r="AR173" s="271"/>
      <c r="AS173" s="267"/>
      <c r="AT173" s="267"/>
      <c r="AU173" s="267"/>
      <c r="AV173" s="267"/>
      <c r="AW173" s="252"/>
      <c r="AX173" s="252"/>
      <c r="AY173" s="252"/>
      <c r="AZ173" s="163"/>
      <c r="BA173" s="19"/>
      <c r="BB173" s="19"/>
      <c r="BC173" s="163"/>
      <c r="BD173" s="19"/>
      <c r="BE173" s="19"/>
      <c r="BF173" s="163"/>
      <c r="BG173" s="19"/>
    </row>
    <row r="174" spans="1:59" ht="13.5" customHeight="1" hidden="1">
      <c r="A174" s="154" t="s">
        <v>724</v>
      </c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163"/>
      <c r="BA174" s="19"/>
      <c r="BB174" s="19"/>
      <c r="BC174" s="163"/>
      <c r="BD174" s="163"/>
      <c r="BE174" s="19"/>
      <c r="BF174" s="163"/>
      <c r="BG174" s="19"/>
    </row>
    <row r="175" spans="1:59" ht="13.5" customHeight="1" hidden="1">
      <c r="A175" s="154" t="s">
        <v>725</v>
      </c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163"/>
      <c r="BA175" s="19"/>
      <c r="BB175" s="19"/>
      <c r="BC175" s="163"/>
      <c r="BD175" s="163"/>
      <c r="BE175" s="19"/>
      <c r="BF175" s="163"/>
      <c r="BG175" s="19"/>
    </row>
    <row r="176" spans="1:59" ht="13.5" customHeight="1" hidden="1">
      <c r="A176" s="154" t="s">
        <v>726</v>
      </c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163"/>
      <c r="BA176" s="19"/>
      <c r="BB176" s="19"/>
      <c r="BC176" s="163"/>
      <c r="BD176" s="163"/>
      <c r="BE176" s="19"/>
      <c r="BF176" s="163"/>
      <c r="BG176" s="19"/>
    </row>
    <row r="177" spans="1:59" ht="13.5" customHeight="1" hidden="1">
      <c r="A177" s="154" t="s">
        <v>727</v>
      </c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163"/>
      <c r="BA177" s="19"/>
      <c r="BB177" s="19"/>
      <c r="BC177" s="163"/>
      <c r="BD177" s="163"/>
      <c r="BE177" s="19"/>
      <c r="BF177" s="163"/>
      <c r="BG177" s="19"/>
    </row>
    <row r="178" spans="1:59" ht="13.5" customHeight="1" hidden="1">
      <c r="A178" s="154" t="s">
        <v>728</v>
      </c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270"/>
      <c r="AU178" s="270"/>
      <c r="AV178" s="270"/>
      <c r="AW178" s="270"/>
      <c r="AX178" s="270"/>
      <c r="AY178" s="270"/>
      <c r="AZ178" s="163"/>
      <c r="BA178" s="19"/>
      <c r="BB178" s="19"/>
      <c r="BC178" s="163"/>
      <c r="BD178" s="163"/>
      <c r="BE178" s="19"/>
      <c r="BF178" s="163"/>
      <c r="BG178" s="19"/>
    </row>
    <row r="179" spans="1:59" ht="13.5" customHeight="1" hidden="1">
      <c r="A179" s="175" t="s">
        <v>450</v>
      </c>
      <c r="B179" s="273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  <c r="AP179" s="270"/>
      <c r="AQ179" s="270"/>
      <c r="AR179" s="270"/>
      <c r="AS179" s="270"/>
      <c r="AT179" s="270"/>
      <c r="AU179" s="270"/>
      <c r="AV179" s="270"/>
      <c r="AW179" s="270"/>
      <c r="AX179" s="270"/>
      <c r="AY179" s="270"/>
      <c r="AZ179" s="163"/>
      <c r="BA179" s="19"/>
      <c r="BB179" s="19"/>
      <c r="BC179" s="163"/>
      <c r="BD179" s="163"/>
      <c r="BE179" s="19"/>
      <c r="BF179" s="163"/>
      <c r="BG179" s="19"/>
    </row>
  </sheetData>
  <sheetProtection/>
  <mergeCells count="2153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fitToHeight="1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R153"/>
  <sheetViews>
    <sheetView showGridLines="0" zoomScalePageLayoutView="0" workbookViewId="0" topLeftCell="A97">
      <selection activeCell="P107" sqref="P107"/>
    </sheetView>
  </sheetViews>
  <sheetFormatPr defaultColWidth="14.66015625" defaultRowHeight="14.25" customHeight="1"/>
  <cols>
    <col min="1" max="1" width="7.66015625" style="16" customWidth="1"/>
    <col min="2" max="2" width="24.33203125" style="16" customWidth="1"/>
    <col min="3" max="3" width="3.66015625" style="16" customWidth="1"/>
    <col min="4" max="4" width="4.16015625" style="16" customWidth="1"/>
    <col min="5" max="7" width="3.66015625" style="16" customWidth="1"/>
    <col min="8" max="8" width="4.16015625" style="16" customWidth="1"/>
    <col min="9" max="9" width="3.66015625" style="16" hidden="1" customWidth="1"/>
    <col min="10" max="10" width="5" style="16" customWidth="1"/>
    <col min="11" max="11" width="1.171875" style="16" hidden="1" customWidth="1"/>
    <col min="12" max="12" width="5.5" style="16" customWidth="1"/>
    <col min="13" max="13" width="2.66015625" style="16" hidden="1" customWidth="1"/>
    <col min="14" max="14" width="0.4921875" style="16" hidden="1" customWidth="1"/>
    <col min="15" max="15" width="5.5" style="16" customWidth="1"/>
    <col min="16" max="17" width="4.83203125" style="16" customWidth="1"/>
    <col min="18" max="18" width="2.66015625" style="16" hidden="1" customWidth="1"/>
    <col min="19" max="19" width="3" style="16" hidden="1" customWidth="1"/>
    <col min="20" max="20" width="4" style="16" customWidth="1"/>
    <col min="21" max="21" width="4.16015625" style="16" customWidth="1"/>
    <col min="22" max="22" width="3.33203125" style="16" hidden="1" customWidth="1"/>
    <col min="23" max="23" width="4.16015625" style="16" customWidth="1"/>
    <col min="24" max="25" width="4.66015625" style="16" customWidth="1"/>
    <col min="26" max="26" width="2.33203125" style="16" hidden="1" customWidth="1"/>
    <col min="27" max="27" width="2.5" style="16" hidden="1" customWidth="1"/>
    <col min="28" max="28" width="5.5" style="16" customWidth="1"/>
    <col min="29" max="29" width="4.66015625" style="16" customWidth="1"/>
    <col min="30" max="30" width="3.33203125" style="16" hidden="1" customWidth="1"/>
    <col min="31" max="31" width="4.83203125" style="16" customWidth="1"/>
    <col min="32" max="33" width="4.66015625" style="16" customWidth="1"/>
    <col min="34" max="34" width="3.33203125" style="16" hidden="1" customWidth="1"/>
    <col min="35" max="35" width="4.5" style="16" hidden="1" customWidth="1"/>
    <col min="36" max="37" width="4.5" style="16" customWidth="1"/>
    <col min="38" max="38" width="4.5" style="16" hidden="1" customWidth="1"/>
    <col min="39" max="41" width="4.5" style="16" customWidth="1"/>
    <col min="42" max="43" width="4.5" style="16" hidden="1" customWidth="1"/>
    <col min="44" max="44" width="4.83203125" style="16" customWidth="1"/>
    <col min="45" max="45" width="4.5" style="16" customWidth="1"/>
    <col min="46" max="46" width="4.5" style="16" hidden="1" customWidth="1"/>
    <col min="47" max="49" width="4.5" style="16" customWidth="1"/>
    <col min="50" max="51" width="4.5" style="16" hidden="1" customWidth="1"/>
    <col min="52" max="53" width="4.5" style="16" customWidth="1"/>
    <col min="54" max="54" width="4.5" style="16" hidden="1" customWidth="1"/>
    <col min="55" max="57" width="4.5" style="16" customWidth="1"/>
    <col min="58" max="59" width="4.5" style="16" hidden="1" customWidth="1"/>
    <col min="60" max="61" width="4.5" style="16" customWidth="1"/>
    <col min="62" max="62" width="4.5" style="16" hidden="1" customWidth="1"/>
    <col min="63" max="65" width="4.5" style="16" customWidth="1"/>
    <col min="66" max="196" width="4.5" style="16" hidden="1" customWidth="1"/>
    <col min="197" max="197" width="5.66015625" style="16" customWidth="1"/>
    <col min="198" max="198" width="5.16015625" style="16" customWidth="1"/>
    <col min="199" max="199" width="5.33203125" style="16" customWidth="1"/>
    <col min="200" max="200" width="6.33203125" style="16" customWidth="1"/>
    <col min="201" max="16384" width="14.66015625" style="16" customWidth="1"/>
  </cols>
  <sheetData>
    <row r="1" spans="1:200" ht="12.75" customHeight="1">
      <c r="A1" s="277" t="s">
        <v>282</v>
      </c>
      <c r="B1" s="278" t="s">
        <v>400</v>
      </c>
      <c r="C1" s="279" t="s">
        <v>401</v>
      </c>
      <c r="D1" s="279"/>
      <c r="E1" s="279"/>
      <c r="F1" s="279"/>
      <c r="G1" s="279"/>
      <c r="H1" s="279"/>
      <c r="I1" s="279" t="s">
        <v>402</v>
      </c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7" t="s">
        <v>403</v>
      </c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  <c r="EL1" s="277"/>
      <c r="EM1" s="277"/>
      <c r="EN1" s="277"/>
      <c r="EO1" s="277"/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7"/>
      <c r="FF1" s="277"/>
      <c r="FG1" s="277"/>
      <c r="FH1" s="277"/>
      <c r="FI1" s="277"/>
      <c r="FJ1" s="277"/>
      <c r="FK1" s="277"/>
      <c r="FL1" s="277"/>
      <c r="FM1" s="277"/>
      <c r="FN1" s="277"/>
      <c r="FO1" s="277"/>
      <c r="FP1" s="277"/>
      <c r="FQ1" s="277"/>
      <c r="FR1" s="277"/>
      <c r="FS1" s="277"/>
      <c r="FT1" s="277"/>
      <c r="FU1" s="277"/>
      <c r="FV1" s="277"/>
      <c r="FW1" s="277"/>
      <c r="FX1" s="277"/>
      <c r="FY1" s="277"/>
      <c r="FZ1" s="277"/>
      <c r="GA1" s="277"/>
      <c r="GB1" s="277"/>
      <c r="GC1" s="277"/>
      <c r="GD1" s="277"/>
      <c r="GE1" s="277"/>
      <c r="GF1" s="277"/>
      <c r="GG1" s="277"/>
      <c r="GH1" s="277"/>
      <c r="GI1" s="277"/>
      <c r="GJ1" s="277"/>
      <c r="GK1" s="277"/>
      <c r="GL1" s="277"/>
      <c r="GM1" s="277"/>
      <c r="GN1" s="277" t="s">
        <v>404</v>
      </c>
      <c r="GO1" s="279" t="s">
        <v>405</v>
      </c>
      <c r="GP1" s="279"/>
      <c r="GQ1" s="279" t="s">
        <v>406</v>
      </c>
      <c r="GR1" s="287"/>
    </row>
    <row r="2" spans="1:200" ht="12.75" customHeight="1">
      <c r="A2" s="277"/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7" t="s">
        <v>407</v>
      </c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 t="s">
        <v>408</v>
      </c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 t="s">
        <v>409</v>
      </c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 t="s">
        <v>410</v>
      </c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 t="s">
        <v>411</v>
      </c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 t="s">
        <v>412</v>
      </c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 t="s">
        <v>413</v>
      </c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 t="s">
        <v>414</v>
      </c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 t="s">
        <v>415</v>
      </c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  <c r="FH2" s="277" t="s">
        <v>416</v>
      </c>
      <c r="FI2" s="277"/>
      <c r="FJ2" s="277"/>
      <c r="FK2" s="277"/>
      <c r="FL2" s="277"/>
      <c r="FM2" s="277"/>
      <c r="FN2" s="277"/>
      <c r="FO2" s="277"/>
      <c r="FP2" s="277"/>
      <c r="FQ2" s="277"/>
      <c r="FR2" s="277"/>
      <c r="FS2" s="277"/>
      <c r="FT2" s="277"/>
      <c r="FU2" s="277"/>
      <c r="FV2" s="277"/>
      <c r="FW2" s="277"/>
      <c r="FX2" s="277" t="s">
        <v>417</v>
      </c>
      <c r="FY2" s="277"/>
      <c r="FZ2" s="277"/>
      <c r="GA2" s="277"/>
      <c r="GB2" s="277"/>
      <c r="GC2" s="277"/>
      <c r="GD2" s="277"/>
      <c r="GE2" s="277"/>
      <c r="GF2" s="277"/>
      <c r="GG2" s="277"/>
      <c r="GH2" s="277"/>
      <c r="GI2" s="277"/>
      <c r="GJ2" s="277"/>
      <c r="GK2" s="277"/>
      <c r="GL2" s="277"/>
      <c r="GM2" s="277"/>
      <c r="GN2" s="277"/>
      <c r="GO2" s="279"/>
      <c r="GP2" s="279"/>
      <c r="GQ2" s="279"/>
      <c r="GR2" s="287"/>
    </row>
    <row r="3" spans="1:200" ht="12.75" customHeight="1">
      <c r="A3" s="277"/>
      <c r="B3" s="278"/>
      <c r="C3" s="280" t="s">
        <v>418</v>
      </c>
      <c r="D3" s="280" t="s">
        <v>419</v>
      </c>
      <c r="E3" s="280" t="s">
        <v>420</v>
      </c>
      <c r="F3" s="280" t="s">
        <v>421</v>
      </c>
      <c r="G3" s="280" t="s">
        <v>422</v>
      </c>
      <c r="H3" s="279" t="s">
        <v>423</v>
      </c>
      <c r="I3" s="274"/>
      <c r="J3" s="279" t="s">
        <v>424</v>
      </c>
      <c r="K3" s="168"/>
      <c r="L3" s="279" t="s">
        <v>425</v>
      </c>
      <c r="M3" s="279" t="s">
        <v>426</v>
      </c>
      <c r="N3" s="165"/>
      <c r="O3" s="279" t="s">
        <v>427</v>
      </c>
      <c r="P3" s="279"/>
      <c r="Q3" s="279"/>
      <c r="R3" s="279"/>
      <c r="S3" s="279"/>
      <c r="T3" s="277" t="s">
        <v>428</v>
      </c>
      <c r="U3" s="277"/>
      <c r="V3" s="277"/>
      <c r="W3" s="277"/>
      <c r="X3" s="277"/>
      <c r="Y3" s="277"/>
      <c r="Z3" s="277"/>
      <c r="AA3" s="277"/>
      <c r="AB3" s="277" t="s">
        <v>429</v>
      </c>
      <c r="AC3" s="277"/>
      <c r="AD3" s="277"/>
      <c r="AE3" s="277"/>
      <c r="AF3" s="277"/>
      <c r="AG3" s="277"/>
      <c r="AH3" s="277"/>
      <c r="AI3" s="277"/>
      <c r="AJ3" s="277" t="s">
        <v>430</v>
      </c>
      <c r="AK3" s="277"/>
      <c r="AL3" s="277"/>
      <c r="AM3" s="277"/>
      <c r="AN3" s="277"/>
      <c r="AO3" s="277"/>
      <c r="AP3" s="277"/>
      <c r="AQ3" s="277"/>
      <c r="AR3" s="277" t="s">
        <v>431</v>
      </c>
      <c r="AS3" s="277"/>
      <c r="AT3" s="277"/>
      <c r="AU3" s="277"/>
      <c r="AV3" s="277"/>
      <c r="AW3" s="277"/>
      <c r="AX3" s="277"/>
      <c r="AY3" s="277"/>
      <c r="AZ3" s="277" t="s">
        <v>432</v>
      </c>
      <c r="BA3" s="277"/>
      <c r="BB3" s="277"/>
      <c r="BC3" s="277"/>
      <c r="BD3" s="277"/>
      <c r="BE3" s="277"/>
      <c r="BF3" s="277"/>
      <c r="BG3" s="277"/>
      <c r="BH3" s="277" t="s">
        <v>433</v>
      </c>
      <c r="BI3" s="277"/>
      <c r="BJ3" s="277"/>
      <c r="BK3" s="277"/>
      <c r="BL3" s="277"/>
      <c r="BM3" s="277"/>
      <c r="BN3" s="277"/>
      <c r="BO3" s="277"/>
      <c r="BP3" s="277" t="s">
        <v>434</v>
      </c>
      <c r="BQ3" s="277"/>
      <c r="BR3" s="277"/>
      <c r="BS3" s="277"/>
      <c r="BT3" s="277"/>
      <c r="BU3" s="277"/>
      <c r="BV3" s="277"/>
      <c r="BW3" s="277"/>
      <c r="BX3" s="277" t="s">
        <v>435</v>
      </c>
      <c r="BY3" s="277"/>
      <c r="BZ3" s="277"/>
      <c r="CA3" s="277"/>
      <c r="CB3" s="277"/>
      <c r="CC3" s="277"/>
      <c r="CD3" s="277"/>
      <c r="CE3" s="277"/>
      <c r="CF3" s="277" t="s">
        <v>436</v>
      </c>
      <c r="CG3" s="277"/>
      <c r="CH3" s="277"/>
      <c r="CI3" s="277"/>
      <c r="CJ3" s="277"/>
      <c r="CK3" s="277"/>
      <c r="CL3" s="277"/>
      <c r="CM3" s="277"/>
      <c r="CN3" s="277" t="s">
        <v>437</v>
      </c>
      <c r="CO3" s="277"/>
      <c r="CP3" s="277"/>
      <c r="CQ3" s="277"/>
      <c r="CR3" s="277"/>
      <c r="CS3" s="277"/>
      <c r="CT3" s="277"/>
      <c r="CU3" s="277"/>
      <c r="CV3" s="277" t="s">
        <v>438</v>
      </c>
      <c r="CW3" s="277"/>
      <c r="CX3" s="277"/>
      <c r="CY3" s="277"/>
      <c r="CZ3" s="277"/>
      <c r="DA3" s="277"/>
      <c r="DB3" s="277"/>
      <c r="DC3" s="277"/>
      <c r="DD3" s="277" t="s">
        <v>439</v>
      </c>
      <c r="DE3" s="277"/>
      <c r="DF3" s="277"/>
      <c r="DG3" s="277"/>
      <c r="DH3" s="277"/>
      <c r="DI3" s="277"/>
      <c r="DJ3" s="277"/>
      <c r="DK3" s="277"/>
      <c r="DL3" s="277" t="s">
        <v>440</v>
      </c>
      <c r="DM3" s="277"/>
      <c r="DN3" s="277"/>
      <c r="DO3" s="277"/>
      <c r="DP3" s="277"/>
      <c r="DQ3" s="277"/>
      <c r="DR3" s="277"/>
      <c r="DS3" s="277"/>
      <c r="DT3" s="277" t="s">
        <v>441</v>
      </c>
      <c r="DU3" s="277"/>
      <c r="DV3" s="277"/>
      <c r="DW3" s="277"/>
      <c r="DX3" s="277"/>
      <c r="DY3" s="277"/>
      <c r="DZ3" s="277"/>
      <c r="EA3" s="277"/>
      <c r="EB3" s="277" t="s">
        <v>442</v>
      </c>
      <c r="EC3" s="277"/>
      <c r="ED3" s="277"/>
      <c r="EE3" s="277"/>
      <c r="EF3" s="277"/>
      <c r="EG3" s="277"/>
      <c r="EH3" s="277"/>
      <c r="EI3" s="277"/>
      <c r="EJ3" s="277" t="s">
        <v>443</v>
      </c>
      <c r="EK3" s="277"/>
      <c r="EL3" s="277"/>
      <c r="EM3" s="277"/>
      <c r="EN3" s="277"/>
      <c r="EO3" s="277"/>
      <c r="EP3" s="277"/>
      <c r="EQ3" s="277"/>
      <c r="ER3" s="277" t="s">
        <v>444</v>
      </c>
      <c r="ES3" s="277"/>
      <c r="ET3" s="277"/>
      <c r="EU3" s="277"/>
      <c r="EV3" s="277"/>
      <c r="EW3" s="277"/>
      <c r="EX3" s="277"/>
      <c r="EY3" s="277"/>
      <c r="EZ3" s="277" t="s">
        <v>445</v>
      </c>
      <c r="FA3" s="277"/>
      <c r="FB3" s="277"/>
      <c r="FC3" s="277"/>
      <c r="FD3" s="277"/>
      <c r="FE3" s="277"/>
      <c r="FF3" s="277"/>
      <c r="FG3" s="277"/>
      <c r="FH3" s="277" t="s">
        <v>446</v>
      </c>
      <c r="FI3" s="277"/>
      <c r="FJ3" s="277"/>
      <c r="FK3" s="277"/>
      <c r="FL3" s="277"/>
      <c r="FM3" s="277"/>
      <c r="FN3" s="277"/>
      <c r="FO3" s="277"/>
      <c r="FP3" s="277" t="s">
        <v>447</v>
      </c>
      <c r="FQ3" s="277"/>
      <c r="FR3" s="277"/>
      <c r="FS3" s="277"/>
      <c r="FT3" s="277"/>
      <c r="FU3" s="277"/>
      <c r="FV3" s="277"/>
      <c r="FW3" s="277"/>
      <c r="FX3" s="277" t="s">
        <v>448</v>
      </c>
      <c r="FY3" s="277"/>
      <c r="FZ3" s="277"/>
      <c r="GA3" s="277"/>
      <c r="GB3" s="277"/>
      <c r="GC3" s="277"/>
      <c r="GD3" s="277"/>
      <c r="GE3" s="277"/>
      <c r="GF3" s="277" t="s">
        <v>449</v>
      </c>
      <c r="GG3" s="277"/>
      <c r="GH3" s="277"/>
      <c r="GI3" s="277"/>
      <c r="GJ3" s="277"/>
      <c r="GK3" s="277"/>
      <c r="GL3" s="277"/>
      <c r="GM3" s="277"/>
      <c r="GN3" s="277"/>
      <c r="GO3" s="279"/>
      <c r="GP3" s="279"/>
      <c r="GQ3" s="279"/>
      <c r="GR3" s="287"/>
    </row>
    <row r="4" spans="1:200" ht="12.75" customHeight="1">
      <c r="A4" s="277"/>
      <c r="B4" s="278"/>
      <c r="C4" s="280"/>
      <c r="D4" s="280"/>
      <c r="E4" s="280"/>
      <c r="F4" s="280"/>
      <c r="G4" s="280"/>
      <c r="H4" s="279"/>
      <c r="I4" s="275"/>
      <c r="J4" s="279"/>
      <c r="K4" s="165"/>
      <c r="L4" s="279"/>
      <c r="M4" s="279"/>
      <c r="N4" s="165"/>
      <c r="O4" s="277" t="s">
        <v>450</v>
      </c>
      <c r="P4" s="277" t="s">
        <v>451</v>
      </c>
      <c r="Q4" s="277"/>
      <c r="R4" s="277"/>
      <c r="S4" s="277"/>
      <c r="T4" s="277" t="s">
        <v>452</v>
      </c>
      <c r="U4" s="277"/>
      <c r="V4" s="277"/>
      <c r="W4" s="277"/>
      <c r="X4" s="277"/>
      <c r="Y4" s="277"/>
      <c r="Z4" s="277"/>
      <c r="AA4" s="277"/>
      <c r="AB4" s="277" t="s">
        <v>453</v>
      </c>
      <c r="AC4" s="277"/>
      <c r="AD4" s="277"/>
      <c r="AE4" s="277"/>
      <c r="AF4" s="277"/>
      <c r="AG4" s="277"/>
      <c r="AH4" s="277"/>
      <c r="AI4" s="277"/>
      <c r="AJ4" s="277" t="s">
        <v>454</v>
      </c>
      <c r="AK4" s="277"/>
      <c r="AL4" s="277"/>
      <c r="AM4" s="277"/>
      <c r="AN4" s="277"/>
      <c r="AO4" s="277"/>
      <c r="AP4" s="277"/>
      <c r="AQ4" s="277"/>
      <c r="AR4" s="277" t="s">
        <v>455</v>
      </c>
      <c r="AS4" s="277"/>
      <c r="AT4" s="277"/>
      <c r="AU4" s="277"/>
      <c r="AV4" s="277"/>
      <c r="AW4" s="277"/>
      <c r="AX4" s="277"/>
      <c r="AY4" s="277"/>
      <c r="AZ4" s="277" t="s">
        <v>456</v>
      </c>
      <c r="BA4" s="277"/>
      <c r="BB4" s="277"/>
      <c r="BC4" s="277"/>
      <c r="BD4" s="277"/>
      <c r="BE4" s="277"/>
      <c r="BF4" s="277"/>
      <c r="BG4" s="277"/>
      <c r="BH4" s="277" t="s">
        <v>457</v>
      </c>
      <c r="BI4" s="277"/>
      <c r="BJ4" s="277"/>
      <c r="BK4" s="277"/>
      <c r="BL4" s="277"/>
      <c r="BM4" s="277"/>
      <c r="BN4" s="277"/>
      <c r="BO4" s="277"/>
      <c r="BP4" s="277" t="s">
        <v>458</v>
      </c>
      <c r="BQ4" s="277"/>
      <c r="BR4" s="277"/>
      <c r="BS4" s="277"/>
      <c r="BT4" s="277"/>
      <c r="BU4" s="277"/>
      <c r="BV4" s="277"/>
      <c r="BW4" s="277"/>
      <c r="BX4" s="277" t="s">
        <v>458</v>
      </c>
      <c r="BY4" s="277"/>
      <c r="BZ4" s="277"/>
      <c r="CA4" s="277"/>
      <c r="CB4" s="277"/>
      <c r="CC4" s="277"/>
      <c r="CD4" s="277"/>
      <c r="CE4" s="277"/>
      <c r="CF4" s="277" t="s">
        <v>458</v>
      </c>
      <c r="CG4" s="277"/>
      <c r="CH4" s="277"/>
      <c r="CI4" s="277"/>
      <c r="CJ4" s="277"/>
      <c r="CK4" s="277"/>
      <c r="CL4" s="277"/>
      <c r="CM4" s="277"/>
      <c r="CN4" s="277" t="s">
        <v>458</v>
      </c>
      <c r="CO4" s="277"/>
      <c r="CP4" s="277"/>
      <c r="CQ4" s="277"/>
      <c r="CR4" s="277"/>
      <c r="CS4" s="277"/>
      <c r="CT4" s="277"/>
      <c r="CU4" s="277"/>
      <c r="CV4" s="277" t="s">
        <v>458</v>
      </c>
      <c r="CW4" s="277"/>
      <c r="CX4" s="277"/>
      <c r="CY4" s="277"/>
      <c r="CZ4" s="277"/>
      <c r="DA4" s="277"/>
      <c r="DB4" s="277"/>
      <c r="DC4" s="277"/>
      <c r="DD4" s="277" t="s">
        <v>458</v>
      </c>
      <c r="DE4" s="277"/>
      <c r="DF4" s="277"/>
      <c r="DG4" s="277"/>
      <c r="DH4" s="277"/>
      <c r="DI4" s="277"/>
      <c r="DJ4" s="277"/>
      <c r="DK4" s="277"/>
      <c r="DL4" s="277" t="s">
        <v>458</v>
      </c>
      <c r="DM4" s="277"/>
      <c r="DN4" s="277"/>
      <c r="DO4" s="277"/>
      <c r="DP4" s="277"/>
      <c r="DQ4" s="277"/>
      <c r="DR4" s="277"/>
      <c r="DS4" s="277"/>
      <c r="DT4" s="277" t="s">
        <v>458</v>
      </c>
      <c r="DU4" s="277"/>
      <c r="DV4" s="277"/>
      <c r="DW4" s="277"/>
      <c r="DX4" s="277"/>
      <c r="DY4" s="277"/>
      <c r="DZ4" s="277"/>
      <c r="EA4" s="277"/>
      <c r="EB4" s="277" t="s">
        <v>458</v>
      </c>
      <c r="EC4" s="277"/>
      <c r="ED4" s="277"/>
      <c r="EE4" s="277"/>
      <c r="EF4" s="277"/>
      <c r="EG4" s="277"/>
      <c r="EH4" s="277"/>
      <c r="EI4" s="277"/>
      <c r="EJ4" s="277" t="s">
        <v>458</v>
      </c>
      <c r="EK4" s="277"/>
      <c r="EL4" s="277"/>
      <c r="EM4" s="277"/>
      <c r="EN4" s="277"/>
      <c r="EO4" s="277"/>
      <c r="EP4" s="277"/>
      <c r="EQ4" s="277"/>
      <c r="ER4" s="277" t="s">
        <v>458</v>
      </c>
      <c r="ES4" s="277"/>
      <c r="ET4" s="277"/>
      <c r="EU4" s="277"/>
      <c r="EV4" s="277"/>
      <c r="EW4" s="277"/>
      <c r="EX4" s="277"/>
      <c r="EY4" s="277"/>
      <c r="EZ4" s="277" t="s">
        <v>458</v>
      </c>
      <c r="FA4" s="277"/>
      <c r="FB4" s="277"/>
      <c r="FC4" s="277"/>
      <c r="FD4" s="277"/>
      <c r="FE4" s="277"/>
      <c r="FF4" s="277"/>
      <c r="FG4" s="277"/>
      <c r="FH4" s="277" t="s">
        <v>458</v>
      </c>
      <c r="FI4" s="277"/>
      <c r="FJ4" s="277"/>
      <c r="FK4" s="277"/>
      <c r="FL4" s="277"/>
      <c r="FM4" s="277"/>
      <c r="FN4" s="277"/>
      <c r="FO4" s="277"/>
      <c r="FP4" s="277" t="s">
        <v>458</v>
      </c>
      <c r="FQ4" s="277"/>
      <c r="FR4" s="277"/>
      <c r="FS4" s="277"/>
      <c r="FT4" s="277"/>
      <c r="FU4" s="277"/>
      <c r="FV4" s="277"/>
      <c r="FW4" s="277"/>
      <c r="FX4" s="277" t="s">
        <v>458</v>
      </c>
      <c r="FY4" s="277"/>
      <c r="FZ4" s="277"/>
      <c r="GA4" s="277"/>
      <c r="GB4" s="277"/>
      <c r="GC4" s="277"/>
      <c r="GD4" s="277"/>
      <c r="GE4" s="277"/>
      <c r="GF4" s="277" t="s">
        <v>458</v>
      </c>
      <c r="GG4" s="277"/>
      <c r="GH4" s="277"/>
      <c r="GI4" s="277"/>
      <c r="GJ4" s="277"/>
      <c r="GK4" s="277"/>
      <c r="GL4" s="277"/>
      <c r="GM4" s="277"/>
      <c r="GN4" s="277"/>
      <c r="GO4" s="279"/>
      <c r="GP4" s="279"/>
      <c r="GQ4" s="279"/>
      <c r="GR4" s="287"/>
    </row>
    <row r="5" spans="1:200" ht="16.5" customHeight="1">
      <c r="A5" s="277"/>
      <c r="B5" s="278"/>
      <c r="C5" s="280"/>
      <c r="D5" s="280"/>
      <c r="E5" s="280"/>
      <c r="F5" s="280"/>
      <c r="G5" s="280"/>
      <c r="H5" s="279"/>
      <c r="I5" s="275"/>
      <c r="J5" s="279"/>
      <c r="K5" s="165"/>
      <c r="L5" s="279"/>
      <c r="M5" s="279"/>
      <c r="N5" s="168"/>
      <c r="O5" s="280"/>
      <c r="P5" s="280" t="s">
        <v>459</v>
      </c>
      <c r="Q5" s="280" t="s">
        <v>460</v>
      </c>
      <c r="R5" s="274" t="s">
        <v>461</v>
      </c>
      <c r="S5" s="274" t="s">
        <v>462</v>
      </c>
      <c r="T5" s="284" t="s">
        <v>463</v>
      </c>
      <c r="U5" s="274" t="s">
        <v>464</v>
      </c>
      <c r="V5" s="274" t="s">
        <v>465</v>
      </c>
      <c r="W5" s="274" t="s">
        <v>427</v>
      </c>
      <c r="X5" s="281" t="s">
        <v>451</v>
      </c>
      <c r="Y5" s="282"/>
      <c r="Z5" s="282"/>
      <c r="AA5" s="283"/>
      <c r="AB5" s="274" t="s">
        <v>463</v>
      </c>
      <c r="AC5" s="274" t="s">
        <v>464</v>
      </c>
      <c r="AD5" s="274" t="s">
        <v>465</v>
      </c>
      <c r="AE5" s="274" t="s">
        <v>427</v>
      </c>
      <c r="AF5" s="281" t="s">
        <v>451</v>
      </c>
      <c r="AG5" s="282"/>
      <c r="AH5" s="282"/>
      <c r="AI5" s="283"/>
      <c r="AJ5" s="274" t="s">
        <v>463</v>
      </c>
      <c r="AK5" s="274" t="s">
        <v>464</v>
      </c>
      <c r="AL5" s="274" t="s">
        <v>465</v>
      </c>
      <c r="AM5" s="274" t="s">
        <v>427</v>
      </c>
      <c r="AN5" s="281" t="s">
        <v>451</v>
      </c>
      <c r="AO5" s="282"/>
      <c r="AP5" s="282"/>
      <c r="AQ5" s="283"/>
      <c r="AR5" s="274" t="s">
        <v>463</v>
      </c>
      <c r="AS5" s="274" t="s">
        <v>464</v>
      </c>
      <c r="AT5" s="274" t="s">
        <v>465</v>
      </c>
      <c r="AU5" s="274" t="s">
        <v>427</v>
      </c>
      <c r="AV5" s="277" t="s">
        <v>451</v>
      </c>
      <c r="AW5" s="277"/>
      <c r="AX5" s="277"/>
      <c r="AY5" s="277"/>
      <c r="AZ5" s="274" t="s">
        <v>463</v>
      </c>
      <c r="BA5" s="274" t="s">
        <v>464</v>
      </c>
      <c r="BB5" s="274" t="s">
        <v>465</v>
      </c>
      <c r="BC5" s="274" t="s">
        <v>427</v>
      </c>
      <c r="BD5" s="277" t="s">
        <v>451</v>
      </c>
      <c r="BE5" s="277"/>
      <c r="BF5" s="277"/>
      <c r="BG5" s="277"/>
      <c r="BH5" s="274" t="s">
        <v>463</v>
      </c>
      <c r="BI5" s="274" t="s">
        <v>464</v>
      </c>
      <c r="BJ5" s="284" t="s">
        <v>465</v>
      </c>
      <c r="BK5" s="274" t="s">
        <v>427</v>
      </c>
      <c r="BL5" s="281" t="s">
        <v>451</v>
      </c>
      <c r="BM5" s="282"/>
      <c r="BN5" s="282"/>
      <c r="BO5" s="283"/>
      <c r="BP5" s="274" t="s">
        <v>463</v>
      </c>
      <c r="BQ5" s="284" t="s">
        <v>464</v>
      </c>
      <c r="BR5" s="274" t="s">
        <v>465</v>
      </c>
      <c r="BS5" s="274" t="s">
        <v>427</v>
      </c>
      <c r="BT5" s="281" t="s">
        <v>451</v>
      </c>
      <c r="BU5" s="282"/>
      <c r="BV5" s="282"/>
      <c r="BW5" s="283"/>
      <c r="BX5" s="284" t="s">
        <v>463</v>
      </c>
      <c r="BY5" s="274" t="s">
        <v>464</v>
      </c>
      <c r="BZ5" s="274" t="s">
        <v>465</v>
      </c>
      <c r="CA5" s="274" t="s">
        <v>427</v>
      </c>
      <c r="CB5" s="281" t="s">
        <v>451</v>
      </c>
      <c r="CC5" s="282"/>
      <c r="CD5" s="282"/>
      <c r="CE5" s="283"/>
      <c r="CF5" s="274" t="s">
        <v>463</v>
      </c>
      <c r="CG5" s="274" t="s">
        <v>464</v>
      </c>
      <c r="CH5" s="274" t="s">
        <v>465</v>
      </c>
      <c r="CI5" s="274" t="s">
        <v>427</v>
      </c>
      <c r="CJ5" s="277" t="s">
        <v>451</v>
      </c>
      <c r="CK5" s="277"/>
      <c r="CL5" s="277"/>
      <c r="CM5" s="277"/>
      <c r="CN5" s="277" t="s">
        <v>463</v>
      </c>
      <c r="CO5" s="277" t="s">
        <v>464</v>
      </c>
      <c r="CP5" s="277" t="s">
        <v>465</v>
      </c>
      <c r="CQ5" s="277" t="s">
        <v>427</v>
      </c>
      <c r="CR5" s="277" t="s">
        <v>451</v>
      </c>
      <c r="CS5" s="277"/>
      <c r="CT5" s="277"/>
      <c r="CU5" s="277"/>
      <c r="CV5" s="277" t="s">
        <v>463</v>
      </c>
      <c r="CW5" s="277" t="s">
        <v>464</v>
      </c>
      <c r="CX5" s="277" t="s">
        <v>465</v>
      </c>
      <c r="CY5" s="277" t="s">
        <v>427</v>
      </c>
      <c r="CZ5" s="277" t="s">
        <v>451</v>
      </c>
      <c r="DA5" s="277"/>
      <c r="DB5" s="277"/>
      <c r="DC5" s="277"/>
      <c r="DD5" s="277" t="s">
        <v>463</v>
      </c>
      <c r="DE5" s="277" t="s">
        <v>464</v>
      </c>
      <c r="DF5" s="277" t="s">
        <v>465</v>
      </c>
      <c r="DG5" s="277" t="s">
        <v>427</v>
      </c>
      <c r="DH5" s="277" t="s">
        <v>451</v>
      </c>
      <c r="DI5" s="277"/>
      <c r="DJ5" s="277"/>
      <c r="DK5" s="277"/>
      <c r="DL5" s="277" t="s">
        <v>463</v>
      </c>
      <c r="DM5" s="277" t="s">
        <v>464</v>
      </c>
      <c r="DN5" s="277" t="s">
        <v>465</v>
      </c>
      <c r="DO5" s="277" t="s">
        <v>427</v>
      </c>
      <c r="DP5" s="277" t="s">
        <v>451</v>
      </c>
      <c r="DQ5" s="277"/>
      <c r="DR5" s="277"/>
      <c r="DS5" s="277"/>
      <c r="DT5" s="277" t="s">
        <v>463</v>
      </c>
      <c r="DU5" s="277" t="s">
        <v>464</v>
      </c>
      <c r="DV5" s="277" t="s">
        <v>465</v>
      </c>
      <c r="DW5" s="277" t="s">
        <v>427</v>
      </c>
      <c r="DX5" s="277" t="s">
        <v>451</v>
      </c>
      <c r="DY5" s="277"/>
      <c r="DZ5" s="277"/>
      <c r="EA5" s="277"/>
      <c r="EB5" s="277" t="s">
        <v>463</v>
      </c>
      <c r="EC5" s="277" t="s">
        <v>464</v>
      </c>
      <c r="ED5" s="277" t="s">
        <v>465</v>
      </c>
      <c r="EE5" s="277" t="s">
        <v>427</v>
      </c>
      <c r="EF5" s="277" t="s">
        <v>451</v>
      </c>
      <c r="EG5" s="277"/>
      <c r="EH5" s="277"/>
      <c r="EI5" s="277"/>
      <c r="EJ5" s="277" t="s">
        <v>463</v>
      </c>
      <c r="EK5" s="277" t="s">
        <v>464</v>
      </c>
      <c r="EL5" s="277" t="s">
        <v>465</v>
      </c>
      <c r="EM5" s="277" t="s">
        <v>427</v>
      </c>
      <c r="EN5" s="277" t="s">
        <v>451</v>
      </c>
      <c r="EO5" s="277"/>
      <c r="EP5" s="277"/>
      <c r="EQ5" s="277"/>
      <c r="ER5" s="277" t="s">
        <v>463</v>
      </c>
      <c r="ES5" s="277" t="s">
        <v>464</v>
      </c>
      <c r="ET5" s="277" t="s">
        <v>465</v>
      </c>
      <c r="EU5" s="277" t="s">
        <v>427</v>
      </c>
      <c r="EV5" s="277" t="s">
        <v>451</v>
      </c>
      <c r="EW5" s="277"/>
      <c r="EX5" s="277"/>
      <c r="EY5" s="277"/>
      <c r="EZ5" s="277" t="s">
        <v>463</v>
      </c>
      <c r="FA5" s="277" t="s">
        <v>464</v>
      </c>
      <c r="FB5" s="277" t="s">
        <v>465</v>
      </c>
      <c r="FC5" s="277" t="s">
        <v>427</v>
      </c>
      <c r="FD5" s="277" t="s">
        <v>451</v>
      </c>
      <c r="FE5" s="277"/>
      <c r="FF5" s="277"/>
      <c r="FG5" s="277"/>
      <c r="FH5" s="277" t="s">
        <v>463</v>
      </c>
      <c r="FI5" s="277" t="s">
        <v>464</v>
      </c>
      <c r="FJ5" s="277" t="s">
        <v>465</v>
      </c>
      <c r="FK5" s="277" t="s">
        <v>427</v>
      </c>
      <c r="FL5" s="277" t="s">
        <v>451</v>
      </c>
      <c r="FM5" s="277"/>
      <c r="FN5" s="277"/>
      <c r="FO5" s="277"/>
      <c r="FP5" s="277" t="s">
        <v>463</v>
      </c>
      <c r="FQ5" s="277" t="s">
        <v>464</v>
      </c>
      <c r="FR5" s="277" t="s">
        <v>465</v>
      </c>
      <c r="FS5" s="277" t="s">
        <v>427</v>
      </c>
      <c r="FT5" s="277" t="s">
        <v>451</v>
      </c>
      <c r="FU5" s="277"/>
      <c r="FV5" s="277"/>
      <c r="FW5" s="277"/>
      <c r="FX5" s="277" t="s">
        <v>463</v>
      </c>
      <c r="FY5" s="277" t="s">
        <v>464</v>
      </c>
      <c r="FZ5" s="277" t="s">
        <v>465</v>
      </c>
      <c r="GA5" s="277" t="s">
        <v>427</v>
      </c>
      <c r="GB5" s="277" t="s">
        <v>451</v>
      </c>
      <c r="GC5" s="277"/>
      <c r="GD5" s="277"/>
      <c r="GE5" s="277"/>
      <c r="GF5" s="277" t="s">
        <v>463</v>
      </c>
      <c r="GG5" s="277" t="s">
        <v>464</v>
      </c>
      <c r="GH5" s="277" t="s">
        <v>465</v>
      </c>
      <c r="GI5" s="277" t="s">
        <v>427</v>
      </c>
      <c r="GJ5" s="277" t="s">
        <v>451</v>
      </c>
      <c r="GK5" s="277"/>
      <c r="GL5" s="277"/>
      <c r="GM5" s="277"/>
      <c r="GN5" s="277"/>
      <c r="GO5" s="279" t="s">
        <v>466</v>
      </c>
      <c r="GP5" s="279" t="s">
        <v>467</v>
      </c>
      <c r="GQ5" s="279" t="s">
        <v>466</v>
      </c>
      <c r="GR5" s="286" t="s">
        <v>467</v>
      </c>
    </row>
    <row r="6" spans="1:200" ht="40.5" customHeight="1">
      <c r="A6" s="277"/>
      <c r="B6" s="278"/>
      <c r="C6" s="280"/>
      <c r="D6" s="280"/>
      <c r="E6" s="280"/>
      <c r="F6" s="280"/>
      <c r="G6" s="280"/>
      <c r="H6" s="279"/>
      <c r="I6" s="276"/>
      <c r="J6" s="279"/>
      <c r="K6" s="165"/>
      <c r="L6" s="279"/>
      <c r="M6" s="279"/>
      <c r="N6" s="168"/>
      <c r="O6" s="280"/>
      <c r="P6" s="280"/>
      <c r="Q6" s="280"/>
      <c r="R6" s="276"/>
      <c r="S6" s="276"/>
      <c r="T6" s="285"/>
      <c r="U6" s="276"/>
      <c r="V6" s="276"/>
      <c r="W6" s="276"/>
      <c r="X6" s="168" t="s">
        <v>459</v>
      </c>
      <c r="Y6" s="166" t="s">
        <v>460</v>
      </c>
      <c r="Z6" s="166" t="s">
        <v>461</v>
      </c>
      <c r="AA6" s="166" t="s">
        <v>462</v>
      </c>
      <c r="AB6" s="276"/>
      <c r="AC6" s="276"/>
      <c r="AD6" s="276"/>
      <c r="AE6" s="276"/>
      <c r="AF6" s="166" t="s">
        <v>459</v>
      </c>
      <c r="AG6" s="166" t="s">
        <v>460</v>
      </c>
      <c r="AH6" s="166" t="s">
        <v>461</v>
      </c>
      <c r="AI6" s="168" t="s">
        <v>462</v>
      </c>
      <c r="AJ6" s="276"/>
      <c r="AK6" s="276"/>
      <c r="AL6" s="276"/>
      <c r="AM6" s="276"/>
      <c r="AN6" s="166" t="s">
        <v>459</v>
      </c>
      <c r="AO6" s="166" t="s">
        <v>460</v>
      </c>
      <c r="AP6" s="168" t="s">
        <v>461</v>
      </c>
      <c r="AQ6" s="168" t="s">
        <v>462</v>
      </c>
      <c r="AR6" s="276"/>
      <c r="AS6" s="276"/>
      <c r="AT6" s="276"/>
      <c r="AU6" s="276"/>
      <c r="AV6" s="166" t="s">
        <v>459</v>
      </c>
      <c r="AW6" s="168" t="s">
        <v>460</v>
      </c>
      <c r="AX6" s="168" t="s">
        <v>461</v>
      </c>
      <c r="AY6" s="168" t="s">
        <v>462</v>
      </c>
      <c r="AZ6" s="276"/>
      <c r="BA6" s="276"/>
      <c r="BB6" s="276"/>
      <c r="BC6" s="276"/>
      <c r="BD6" s="168" t="s">
        <v>459</v>
      </c>
      <c r="BE6" s="168" t="s">
        <v>460</v>
      </c>
      <c r="BF6" s="168" t="s">
        <v>461</v>
      </c>
      <c r="BG6" s="168" t="s">
        <v>462</v>
      </c>
      <c r="BH6" s="276"/>
      <c r="BI6" s="276"/>
      <c r="BJ6" s="285"/>
      <c r="BK6" s="276"/>
      <c r="BL6" s="168" t="s">
        <v>459</v>
      </c>
      <c r="BM6" s="168" t="s">
        <v>460</v>
      </c>
      <c r="BN6" s="168" t="s">
        <v>461</v>
      </c>
      <c r="BO6" s="166" t="s">
        <v>462</v>
      </c>
      <c r="BP6" s="276"/>
      <c r="BQ6" s="285"/>
      <c r="BR6" s="276"/>
      <c r="BS6" s="276"/>
      <c r="BT6" s="168" t="s">
        <v>459</v>
      </c>
      <c r="BU6" s="168" t="s">
        <v>460</v>
      </c>
      <c r="BV6" s="166" t="s">
        <v>461</v>
      </c>
      <c r="BW6" s="166" t="s">
        <v>462</v>
      </c>
      <c r="BX6" s="285"/>
      <c r="BY6" s="276"/>
      <c r="BZ6" s="276"/>
      <c r="CA6" s="276"/>
      <c r="CB6" s="168" t="s">
        <v>459</v>
      </c>
      <c r="CC6" s="166" t="s">
        <v>460</v>
      </c>
      <c r="CD6" s="166" t="s">
        <v>461</v>
      </c>
      <c r="CE6" s="166" t="s">
        <v>462</v>
      </c>
      <c r="CF6" s="276"/>
      <c r="CG6" s="276"/>
      <c r="CH6" s="276"/>
      <c r="CI6" s="276"/>
      <c r="CJ6" s="166" t="s">
        <v>459</v>
      </c>
      <c r="CK6" s="166" t="s">
        <v>460</v>
      </c>
      <c r="CL6" s="166" t="s">
        <v>461</v>
      </c>
      <c r="CM6" s="166" t="s">
        <v>462</v>
      </c>
      <c r="CN6" s="277"/>
      <c r="CO6" s="277"/>
      <c r="CP6" s="277"/>
      <c r="CQ6" s="277"/>
      <c r="CR6" s="166" t="s">
        <v>459</v>
      </c>
      <c r="CS6" s="166" t="s">
        <v>460</v>
      </c>
      <c r="CT6" s="166" t="s">
        <v>461</v>
      </c>
      <c r="CU6" s="166" t="s">
        <v>462</v>
      </c>
      <c r="CV6" s="277"/>
      <c r="CW6" s="277"/>
      <c r="CX6" s="277"/>
      <c r="CY6" s="277"/>
      <c r="CZ6" s="166" t="s">
        <v>459</v>
      </c>
      <c r="DA6" s="166" t="s">
        <v>460</v>
      </c>
      <c r="DB6" s="166" t="s">
        <v>461</v>
      </c>
      <c r="DC6" s="166" t="s">
        <v>462</v>
      </c>
      <c r="DD6" s="277"/>
      <c r="DE6" s="277"/>
      <c r="DF6" s="277"/>
      <c r="DG6" s="277"/>
      <c r="DH6" s="166" t="s">
        <v>459</v>
      </c>
      <c r="DI6" s="166" t="s">
        <v>460</v>
      </c>
      <c r="DJ6" s="166" t="s">
        <v>461</v>
      </c>
      <c r="DK6" s="166" t="s">
        <v>462</v>
      </c>
      <c r="DL6" s="277"/>
      <c r="DM6" s="277"/>
      <c r="DN6" s="277"/>
      <c r="DO6" s="277"/>
      <c r="DP6" s="166" t="s">
        <v>459</v>
      </c>
      <c r="DQ6" s="166" t="s">
        <v>460</v>
      </c>
      <c r="DR6" s="166" t="s">
        <v>461</v>
      </c>
      <c r="DS6" s="166" t="s">
        <v>462</v>
      </c>
      <c r="DT6" s="277"/>
      <c r="DU6" s="277"/>
      <c r="DV6" s="277"/>
      <c r="DW6" s="277"/>
      <c r="DX6" s="166" t="s">
        <v>459</v>
      </c>
      <c r="DY6" s="166" t="s">
        <v>460</v>
      </c>
      <c r="DZ6" s="166" t="s">
        <v>461</v>
      </c>
      <c r="EA6" s="166" t="s">
        <v>462</v>
      </c>
      <c r="EB6" s="277"/>
      <c r="EC6" s="277"/>
      <c r="ED6" s="277"/>
      <c r="EE6" s="277"/>
      <c r="EF6" s="166" t="s">
        <v>459</v>
      </c>
      <c r="EG6" s="166" t="s">
        <v>460</v>
      </c>
      <c r="EH6" s="166" t="s">
        <v>461</v>
      </c>
      <c r="EI6" s="166" t="s">
        <v>462</v>
      </c>
      <c r="EJ6" s="277"/>
      <c r="EK6" s="277"/>
      <c r="EL6" s="277"/>
      <c r="EM6" s="277"/>
      <c r="EN6" s="166" t="s">
        <v>459</v>
      </c>
      <c r="EO6" s="166" t="s">
        <v>460</v>
      </c>
      <c r="EP6" s="166" t="s">
        <v>461</v>
      </c>
      <c r="EQ6" s="166" t="s">
        <v>462</v>
      </c>
      <c r="ER6" s="277"/>
      <c r="ES6" s="277"/>
      <c r="ET6" s="277"/>
      <c r="EU6" s="277"/>
      <c r="EV6" s="166" t="s">
        <v>459</v>
      </c>
      <c r="EW6" s="166" t="s">
        <v>460</v>
      </c>
      <c r="EX6" s="166" t="s">
        <v>461</v>
      </c>
      <c r="EY6" s="166" t="s">
        <v>462</v>
      </c>
      <c r="EZ6" s="277"/>
      <c r="FA6" s="277"/>
      <c r="FB6" s="277"/>
      <c r="FC6" s="277"/>
      <c r="FD6" s="166" t="s">
        <v>459</v>
      </c>
      <c r="FE6" s="166" t="s">
        <v>460</v>
      </c>
      <c r="FF6" s="166" t="s">
        <v>461</v>
      </c>
      <c r="FG6" s="166" t="s">
        <v>462</v>
      </c>
      <c r="FH6" s="277"/>
      <c r="FI6" s="277"/>
      <c r="FJ6" s="277"/>
      <c r="FK6" s="277"/>
      <c r="FL6" s="166" t="s">
        <v>459</v>
      </c>
      <c r="FM6" s="166" t="s">
        <v>460</v>
      </c>
      <c r="FN6" s="166" t="s">
        <v>461</v>
      </c>
      <c r="FO6" s="166" t="s">
        <v>462</v>
      </c>
      <c r="FP6" s="277"/>
      <c r="FQ6" s="277"/>
      <c r="FR6" s="277"/>
      <c r="FS6" s="277"/>
      <c r="FT6" s="166" t="s">
        <v>459</v>
      </c>
      <c r="FU6" s="166" t="s">
        <v>460</v>
      </c>
      <c r="FV6" s="166" t="s">
        <v>461</v>
      </c>
      <c r="FW6" s="166" t="s">
        <v>462</v>
      </c>
      <c r="FX6" s="277"/>
      <c r="FY6" s="277"/>
      <c r="FZ6" s="277"/>
      <c r="GA6" s="277"/>
      <c r="GB6" s="166" t="s">
        <v>459</v>
      </c>
      <c r="GC6" s="166" t="s">
        <v>460</v>
      </c>
      <c r="GD6" s="166" t="s">
        <v>461</v>
      </c>
      <c r="GE6" s="166" t="s">
        <v>462</v>
      </c>
      <c r="GF6" s="277"/>
      <c r="GG6" s="277"/>
      <c r="GH6" s="277"/>
      <c r="GI6" s="277"/>
      <c r="GJ6" s="166" t="s">
        <v>459</v>
      </c>
      <c r="GK6" s="166" t="s">
        <v>460</v>
      </c>
      <c r="GL6" s="166" t="s">
        <v>461</v>
      </c>
      <c r="GM6" s="166" t="s">
        <v>462</v>
      </c>
      <c r="GN6" s="277"/>
      <c r="GO6" s="279"/>
      <c r="GP6" s="279"/>
      <c r="GQ6" s="279"/>
      <c r="GR6" s="286"/>
    </row>
    <row r="7" spans="1:200" ht="14.25" customHeight="1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13</v>
      </c>
      <c r="N7" s="169">
        <v>14</v>
      </c>
      <c r="O7" s="169">
        <v>15</v>
      </c>
      <c r="P7" s="169">
        <v>16</v>
      </c>
      <c r="Q7" s="169">
        <v>17</v>
      </c>
      <c r="R7" s="169">
        <v>18</v>
      </c>
      <c r="S7" s="169">
        <v>19</v>
      </c>
      <c r="T7" s="169">
        <v>20</v>
      </c>
      <c r="U7" s="169">
        <v>21</v>
      </c>
      <c r="V7" s="169">
        <v>22</v>
      </c>
      <c r="W7" s="169">
        <v>23</v>
      </c>
      <c r="X7" s="169">
        <v>24</v>
      </c>
      <c r="Y7" s="169">
        <v>25</v>
      </c>
      <c r="Z7" s="169">
        <v>26</v>
      </c>
      <c r="AA7" s="169">
        <v>27</v>
      </c>
      <c r="AB7" s="169">
        <v>28</v>
      </c>
      <c r="AC7" s="169">
        <v>29</v>
      </c>
      <c r="AD7" s="169">
        <v>30</v>
      </c>
      <c r="AE7" s="169">
        <v>31</v>
      </c>
      <c r="AF7" s="169">
        <v>32</v>
      </c>
      <c r="AG7" s="169">
        <v>33</v>
      </c>
      <c r="AH7" s="169">
        <v>34</v>
      </c>
      <c r="AI7" s="169">
        <v>35</v>
      </c>
      <c r="AJ7" s="169">
        <v>36</v>
      </c>
      <c r="AK7" s="169">
        <v>37</v>
      </c>
      <c r="AL7" s="169">
        <v>38</v>
      </c>
      <c r="AM7" s="169">
        <v>39</v>
      </c>
      <c r="AN7" s="169">
        <v>40</v>
      </c>
      <c r="AO7" s="169">
        <v>41</v>
      </c>
      <c r="AP7" s="169">
        <v>42</v>
      </c>
      <c r="AQ7" s="169">
        <v>43</v>
      </c>
      <c r="AR7" s="169">
        <v>44</v>
      </c>
      <c r="AS7" s="169">
        <v>45</v>
      </c>
      <c r="AT7" s="169">
        <v>46</v>
      </c>
      <c r="AU7" s="169">
        <v>47</v>
      </c>
      <c r="AV7" s="169">
        <v>48</v>
      </c>
      <c r="AW7" s="169">
        <v>49</v>
      </c>
      <c r="AX7" s="169">
        <v>50</v>
      </c>
      <c r="AY7" s="169">
        <v>51</v>
      </c>
      <c r="AZ7" s="169">
        <v>52</v>
      </c>
      <c r="BA7" s="169">
        <v>53</v>
      </c>
      <c r="BB7" s="169">
        <v>54</v>
      </c>
      <c r="BC7" s="169">
        <v>55</v>
      </c>
      <c r="BD7" s="169">
        <v>56</v>
      </c>
      <c r="BE7" s="169">
        <v>57</v>
      </c>
      <c r="BF7" s="169">
        <v>58</v>
      </c>
      <c r="BG7" s="169">
        <v>59</v>
      </c>
      <c r="BH7" s="169">
        <v>60</v>
      </c>
      <c r="BI7" s="169">
        <v>61</v>
      </c>
      <c r="BJ7" s="169">
        <v>62</v>
      </c>
      <c r="BK7" s="169">
        <v>63</v>
      </c>
      <c r="BL7" s="169">
        <v>64</v>
      </c>
      <c r="BM7" s="169">
        <v>65</v>
      </c>
      <c r="BN7" s="169">
        <v>66</v>
      </c>
      <c r="BO7" s="169">
        <v>67</v>
      </c>
      <c r="BP7" s="169">
        <v>68</v>
      </c>
      <c r="BQ7" s="165" t="s">
        <v>468</v>
      </c>
      <c r="BR7" s="165" t="s">
        <v>469</v>
      </c>
      <c r="BS7" s="165" t="s">
        <v>470</v>
      </c>
      <c r="BT7" s="165" t="s">
        <v>471</v>
      </c>
      <c r="BU7" s="165" t="s">
        <v>472</v>
      </c>
      <c r="BV7" s="165" t="s">
        <v>473</v>
      </c>
      <c r="BW7" s="165" t="s">
        <v>474</v>
      </c>
      <c r="BX7" s="165" t="s">
        <v>475</v>
      </c>
      <c r="BY7" s="165" t="s">
        <v>476</v>
      </c>
      <c r="BZ7" s="165" t="s">
        <v>477</v>
      </c>
      <c r="CA7" s="165" t="s">
        <v>478</v>
      </c>
      <c r="CB7" s="165" t="s">
        <v>479</v>
      </c>
      <c r="CC7" s="165" t="s">
        <v>480</v>
      </c>
      <c r="CD7" s="165" t="s">
        <v>481</v>
      </c>
      <c r="CE7" s="165" t="s">
        <v>482</v>
      </c>
      <c r="CF7" s="165" t="s">
        <v>483</v>
      </c>
      <c r="CG7" s="165" t="s">
        <v>484</v>
      </c>
      <c r="CH7" s="165" t="s">
        <v>485</v>
      </c>
      <c r="CI7" s="165" t="s">
        <v>486</v>
      </c>
      <c r="CJ7" s="165" t="s">
        <v>487</v>
      </c>
      <c r="CK7" s="165" t="s">
        <v>488</v>
      </c>
      <c r="CL7" s="165" t="s">
        <v>489</v>
      </c>
      <c r="CM7" s="165" t="s">
        <v>490</v>
      </c>
      <c r="CN7" s="165" t="s">
        <v>491</v>
      </c>
      <c r="CO7" s="165" t="s">
        <v>492</v>
      </c>
      <c r="CP7" s="165" t="s">
        <v>493</v>
      </c>
      <c r="CQ7" s="165" t="s">
        <v>494</v>
      </c>
      <c r="CR7" s="165" t="s">
        <v>495</v>
      </c>
      <c r="CS7" s="165" t="s">
        <v>496</v>
      </c>
      <c r="CT7" s="165" t="s">
        <v>497</v>
      </c>
      <c r="CU7" s="165" t="s">
        <v>498</v>
      </c>
      <c r="CV7" s="165" t="s">
        <v>499</v>
      </c>
      <c r="CW7" s="165" t="s">
        <v>500</v>
      </c>
      <c r="CX7" s="165" t="s">
        <v>501</v>
      </c>
      <c r="CY7" s="165" t="s">
        <v>502</v>
      </c>
      <c r="CZ7" s="165" t="s">
        <v>503</v>
      </c>
      <c r="DA7" s="165" t="s">
        <v>504</v>
      </c>
      <c r="DB7" s="165" t="s">
        <v>505</v>
      </c>
      <c r="DC7" s="165" t="s">
        <v>506</v>
      </c>
      <c r="DD7" s="165" t="s">
        <v>507</v>
      </c>
      <c r="DE7" s="165" t="s">
        <v>508</v>
      </c>
      <c r="DF7" s="165" t="s">
        <v>509</v>
      </c>
      <c r="DG7" s="165" t="s">
        <v>510</v>
      </c>
      <c r="DH7" s="165" t="s">
        <v>511</v>
      </c>
      <c r="DI7" s="165" t="s">
        <v>512</v>
      </c>
      <c r="DJ7" s="165" t="s">
        <v>513</v>
      </c>
      <c r="DK7" s="165" t="s">
        <v>514</v>
      </c>
      <c r="DL7" s="165" t="s">
        <v>515</v>
      </c>
      <c r="DM7" s="165" t="s">
        <v>516</v>
      </c>
      <c r="DN7" s="165" t="s">
        <v>517</v>
      </c>
      <c r="DO7" s="165" t="s">
        <v>518</v>
      </c>
      <c r="DP7" s="165" t="s">
        <v>519</v>
      </c>
      <c r="DQ7" s="165" t="s">
        <v>520</v>
      </c>
      <c r="DR7" s="165" t="s">
        <v>521</v>
      </c>
      <c r="DS7" s="165" t="s">
        <v>522</v>
      </c>
      <c r="DT7" s="165" t="s">
        <v>523</v>
      </c>
      <c r="DU7" s="165" t="s">
        <v>524</v>
      </c>
      <c r="DV7" s="165" t="s">
        <v>525</v>
      </c>
      <c r="DW7" s="165" t="s">
        <v>526</v>
      </c>
      <c r="DX7" s="165" t="s">
        <v>527</v>
      </c>
      <c r="DY7" s="165" t="s">
        <v>528</v>
      </c>
      <c r="DZ7" s="165" t="s">
        <v>529</v>
      </c>
      <c r="EA7" s="165" t="s">
        <v>530</v>
      </c>
      <c r="EB7" s="165" t="s">
        <v>531</v>
      </c>
      <c r="EC7" s="165" t="s">
        <v>532</v>
      </c>
      <c r="ED7" s="165" t="s">
        <v>533</v>
      </c>
      <c r="EE7" s="165" t="s">
        <v>534</v>
      </c>
      <c r="EF7" s="165" t="s">
        <v>535</v>
      </c>
      <c r="EG7" s="165" t="s">
        <v>536</v>
      </c>
      <c r="EH7" s="165" t="s">
        <v>537</v>
      </c>
      <c r="EI7" s="165" t="s">
        <v>538</v>
      </c>
      <c r="EJ7" s="165" t="s">
        <v>539</v>
      </c>
      <c r="EK7" s="165" t="s">
        <v>540</v>
      </c>
      <c r="EL7" s="165" t="s">
        <v>541</v>
      </c>
      <c r="EM7" s="165" t="s">
        <v>542</v>
      </c>
      <c r="EN7" s="165" t="s">
        <v>543</v>
      </c>
      <c r="EO7" s="165" t="s">
        <v>544</v>
      </c>
      <c r="EP7" s="165" t="s">
        <v>545</v>
      </c>
      <c r="EQ7" s="165" t="s">
        <v>546</v>
      </c>
      <c r="ER7" s="165" t="s">
        <v>547</v>
      </c>
      <c r="ES7" s="165" t="s">
        <v>548</v>
      </c>
      <c r="ET7" s="165" t="s">
        <v>549</v>
      </c>
      <c r="EU7" s="165" t="s">
        <v>550</v>
      </c>
      <c r="EV7" s="165" t="s">
        <v>551</v>
      </c>
      <c r="EW7" s="165" t="s">
        <v>552</v>
      </c>
      <c r="EX7" s="165" t="s">
        <v>553</v>
      </c>
      <c r="EY7" s="165" t="s">
        <v>554</v>
      </c>
      <c r="EZ7" s="165" t="s">
        <v>555</v>
      </c>
      <c r="FA7" s="165" t="s">
        <v>556</v>
      </c>
      <c r="FB7" s="165" t="s">
        <v>557</v>
      </c>
      <c r="FC7" s="165" t="s">
        <v>558</v>
      </c>
      <c r="FD7" s="165" t="s">
        <v>559</v>
      </c>
      <c r="FE7" s="165" t="s">
        <v>560</v>
      </c>
      <c r="FF7" s="165" t="s">
        <v>561</v>
      </c>
      <c r="FG7" s="165" t="s">
        <v>562</v>
      </c>
      <c r="FH7" s="165" t="s">
        <v>563</v>
      </c>
      <c r="FI7" s="165" t="s">
        <v>564</v>
      </c>
      <c r="FJ7" s="165" t="s">
        <v>565</v>
      </c>
      <c r="FK7" s="165" t="s">
        <v>566</v>
      </c>
      <c r="FL7" s="165" t="s">
        <v>567</v>
      </c>
      <c r="FM7" s="165" t="s">
        <v>568</v>
      </c>
      <c r="FN7" s="165" t="s">
        <v>569</v>
      </c>
      <c r="FO7" s="165" t="s">
        <v>570</v>
      </c>
      <c r="FP7" s="165" t="s">
        <v>571</v>
      </c>
      <c r="FQ7" s="165" t="s">
        <v>572</v>
      </c>
      <c r="FR7" s="165" t="s">
        <v>573</v>
      </c>
      <c r="FS7" s="165" t="s">
        <v>574</v>
      </c>
      <c r="FT7" s="165" t="s">
        <v>575</v>
      </c>
      <c r="FU7" s="165" t="s">
        <v>576</v>
      </c>
      <c r="FV7" s="165" t="s">
        <v>577</v>
      </c>
      <c r="FW7" s="165" t="s">
        <v>578</v>
      </c>
      <c r="FX7" s="165" t="s">
        <v>579</v>
      </c>
      <c r="FY7" s="165" t="s">
        <v>580</v>
      </c>
      <c r="FZ7" s="165" t="s">
        <v>581</v>
      </c>
      <c r="GA7" s="165" t="s">
        <v>582</v>
      </c>
      <c r="GB7" s="165" t="s">
        <v>583</v>
      </c>
      <c r="GC7" s="165" t="s">
        <v>584</v>
      </c>
      <c r="GD7" s="165" t="s">
        <v>585</v>
      </c>
      <c r="GE7" s="165" t="s">
        <v>586</v>
      </c>
      <c r="GF7" s="165" t="s">
        <v>587</v>
      </c>
      <c r="GG7" s="165" t="s">
        <v>588</v>
      </c>
      <c r="GH7" s="165" t="s">
        <v>589</v>
      </c>
      <c r="GI7" s="165" t="s">
        <v>590</v>
      </c>
      <c r="GJ7" s="165" t="s">
        <v>591</v>
      </c>
      <c r="GK7" s="165" t="s">
        <v>592</v>
      </c>
      <c r="GL7" s="165" t="s">
        <v>593</v>
      </c>
      <c r="GM7" s="165" t="s">
        <v>594</v>
      </c>
      <c r="GN7" s="167">
        <v>196</v>
      </c>
      <c r="GO7" s="169">
        <v>197</v>
      </c>
      <c r="GP7" s="169">
        <v>198</v>
      </c>
      <c r="GQ7" s="169">
        <v>199</v>
      </c>
      <c r="GR7" s="200">
        <v>200</v>
      </c>
    </row>
    <row r="8" spans="1:200" ht="3.75" customHeight="1">
      <c r="A8" s="120"/>
      <c r="B8" s="121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</row>
    <row r="9" spans="1:200" ht="13.5" customHeight="1" thickBot="1">
      <c r="A9" s="120"/>
      <c r="B9" s="288" t="s">
        <v>596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122" t="s">
        <v>254</v>
      </c>
      <c r="U9" s="120"/>
      <c r="V9" s="120"/>
      <c r="W9" s="122" t="s">
        <v>195</v>
      </c>
      <c r="X9" s="120"/>
      <c r="Y9" s="120"/>
      <c r="Z9" s="120"/>
      <c r="AA9" s="120"/>
      <c r="AB9" s="122" t="s">
        <v>254</v>
      </c>
      <c r="AC9" s="120"/>
      <c r="AD9" s="120"/>
      <c r="AE9" s="122">
        <v>36</v>
      </c>
      <c r="AF9" s="120"/>
      <c r="AG9" s="120"/>
      <c r="AH9" s="120"/>
      <c r="AI9" s="120"/>
      <c r="AJ9" s="122">
        <v>54</v>
      </c>
      <c r="AK9" s="120"/>
      <c r="AL9" s="120"/>
      <c r="AM9" s="122">
        <v>36</v>
      </c>
      <c r="AN9" s="120"/>
      <c r="AO9" s="120"/>
      <c r="AP9" s="120"/>
      <c r="AQ9" s="120"/>
      <c r="AR9" s="122">
        <v>54</v>
      </c>
      <c r="AS9" s="120"/>
      <c r="AT9" s="120"/>
      <c r="AU9" s="122">
        <v>36</v>
      </c>
      <c r="AV9" s="120"/>
      <c r="AW9" s="120"/>
      <c r="AX9" s="120"/>
      <c r="AY9" s="120"/>
      <c r="AZ9" s="122">
        <v>54</v>
      </c>
      <c r="BA9" s="120"/>
      <c r="BB9" s="120"/>
      <c r="BC9" s="122">
        <v>36</v>
      </c>
      <c r="BD9" s="120"/>
      <c r="BE9" s="120"/>
      <c r="BF9" s="120"/>
      <c r="BG9" s="120"/>
      <c r="BH9" s="122">
        <v>54</v>
      </c>
      <c r="BI9" s="120"/>
      <c r="BJ9" s="120"/>
      <c r="BK9" s="122">
        <v>36</v>
      </c>
      <c r="BL9" s="120"/>
      <c r="BM9" s="120"/>
      <c r="BN9" s="120"/>
      <c r="BO9" s="120"/>
      <c r="BP9" s="122"/>
      <c r="BQ9" s="120"/>
      <c r="BR9" s="120"/>
      <c r="BS9" s="122"/>
      <c r="BT9" s="120"/>
      <c r="BU9" s="120"/>
      <c r="BV9" s="120"/>
      <c r="BW9" s="120"/>
      <c r="BX9" s="122"/>
      <c r="BY9" s="120"/>
      <c r="BZ9" s="120"/>
      <c r="CA9" s="122"/>
      <c r="CB9" s="120"/>
      <c r="CC9" s="120"/>
      <c r="CD9" s="120"/>
      <c r="CE9" s="120"/>
      <c r="CF9" s="122"/>
      <c r="CG9" s="120"/>
      <c r="CH9" s="120"/>
      <c r="CI9" s="122"/>
      <c r="CJ9" s="120"/>
      <c r="CK9" s="120"/>
      <c r="CL9" s="120"/>
      <c r="CM9" s="120"/>
      <c r="CN9" s="122"/>
      <c r="CO9" s="120"/>
      <c r="CP9" s="120"/>
      <c r="CQ9" s="122"/>
      <c r="CR9" s="120"/>
      <c r="CS9" s="120"/>
      <c r="CT9" s="120"/>
      <c r="CU9" s="120"/>
      <c r="CV9" s="122"/>
      <c r="CW9" s="120"/>
      <c r="CX9" s="120"/>
      <c r="CY9" s="122"/>
      <c r="CZ9" s="120"/>
      <c r="DA9" s="120"/>
      <c r="DB9" s="120"/>
      <c r="DC9" s="120"/>
      <c r="DD9" s="122"/>
      <c r="DE9" s="120"/>
      <c r="DF9" s="120"/>
      <c r="DG9" s="122"/>
      <c r="DH9" s="120"/>
      <c r="DI9" s="120"/>
      <c r="DJ9" s="120"/>
      <c r="DK9" s="120"/>
      <c r="DL9" s="122"/>
      <c r="DM9" s="120"/>
      <c r="DN9" s="120"/>
      <c r="DO9" s="122"/>
      <c r="DP9" s="120"/>
      <c r="DQ9" s="120"/>
      <c r="DR9" s="120"/>
      <c r="DS9" s="120"/>
      <c r="DT9" s="122"/>
      <c r="DU9" s="120"/>
      <c r="DV9" s="120"/>
      <c r="DW9" s="122"/>
      <c r="DX9" s="120"/>
      <c r="DY9" s="120"/>
      <c r="DZ9" s="120"/>
      <c r="EA9" s="120"/>
      <c r="EB9" s="122"/>
      <c r="EC9" s="120"/>
      <c r="ED9" s="120"/>
      <c r="EE9" s="122"/>
      <c r="EF9" s="120"/>
      <c r="EG9" s="120"/>
      <c r="EH9" s="120"/>
      <c r="EI9" s="120"/>
      <c r="EJ9" s="122"/>
      <c r="EK9" s="120"/>
      <c r="EL9" s="120"/>
      <c r="EM9" s="122"/>
      <c r="EN9" s="120"/>
      <c r="EO9" s="120"/>
      <c r="EP9" s="120"/>
      <c r="EQ9" s="120"/>
      <c r="ER9" s="122"/>
      <c r="ES9" s="120"/>
      <c r="ET9" s="120"/>
      <c r="EU9" s="122"/>
      <c r="EV9" s="120"/>
      <c r="EW9" s="120"/>
      <c r="EX9" s="120"/>
      <c r="EY9" s="120"/>
      <c r="EZ9" s="122"/>
      <c r="FA9" s="120"/>
      <c r="FB9" s="120"/>
      <c r="FC9" s="122"/>
      <c r="FD9" s="120"/>
      <c r="FE9" s="120"/>
      <c r="FF9" s="120"/>
      <c r="FG9" s="120"/>
      <c r="FH9" s="122"/>
      <c r="FI9" s="120"/>
      <c r="FJ9" s="120"/>
      <c r="FK9" s="122"/>
      <c r="FL9" s="120"/>
      <c r="FM9" s="120"/>
      <c r="FN9" s="120"/>
      <c r="FO9" s="120"/>
      <c r="FP9" s="122"/>
      <c r="FQ9" s="120"/>
      <c r="FR9" s="120"/>
      <c r="FS9" s="122"/>
      <c r="FT9" s="120"/>
      <c r="FU9" s="120"/>
      <c r="FV9" s="120"/>
      <c r="FW9" s="120"/>
      <c r="FX9" s="122"/>
      <c r="FY9" s="120"/>
      <c r="FZ9" s="120"/>
      <c r="GA9" s="122"/>
      <c r="GB9" s="120"/>
      <c r="GC9" s="120"/>
      <c r="GD9" s="120"/>
      <c r="GE9" s="120"/>
      <c r="GF9" s="122"/>
      <c r="GG9" s="120"/>
      <c r="GH9" s="120"/>
      <c r="GI9" s="122"/>
      <c r="GJ9" s="120"/>
      <c r="GK9" s="120"/>
      <c r="GL9" s="120"/>
      <c r="GM9" s="120"/>
      <c r="GN9" s="120"/>
      <c r="GO9" s="120"/>
      <c r="GP9" s="120"/>
      <c r="GQ9" s="120"/>
      <c r="GR9" s="120"/>
    </row>
    <row r="10" spans="1:200" ht="13.5" customHeight="1" thickBot="1">
      <c r="A10" s="123" t="s">
        <v>149</v>
      </c>
      <c r="B10" s="124" t="s">
        <v>598</v>
      </c>
      <c r="C10" s="125">
        <v>7</v>
      </c>
      <c r="D10" s="123">
        <v>9</v>
      </c>
      <c r="E10" s="123">
        <v>3</v>
      </c>
      <c r="F10" s="123"/>
      <c r="G10" s="123"/>
      <c r="H10" s="126">
        <v>6</v>
      </c>
      <c r="I10" s="123"/>
      <c r="J10" s="123">
        <v>2106</v>
      </c>
      <c r="K10" s="123"/>
      <c r="L10" s="123">
        <v>702</v>
      </c>
      <c r="M10" s="123"/>
      <c r="N10" s="123"/>
      <c r="O10" s="123">
        <f>O18+O29</f>
        <v>1484</v>
      </c>
      <c r="P10" s="123">
        <v>1004</v>
      </c>
      <c r="Q10" s="123">
        <v>400</v>
      </c>
      <c r="R10" s="123"/>
      <c r="S10" s="126"/>
      <c r="T10" s="125">
        <v>918</v>
      </c>
      <c r="U10" s="123">
        <v>306</v>
      </c>
      <c r="V10" s="123"/>
      <c r="W10" s="123">
        <v>612</v>
      </c>
      <c r="X10" s="123">
        <v>423</v>
      </c>
      <c r="Y10" s="123">
        <v>189</v>
      </c>
      <c r="Z10" s="123"/>
      <c r="AA10" s="126"/>
      <c r="AB10" s="125">
        <v>1188</v>
      </c>
      <c r="AC10" s="123">
        <v>396</v>
      </c>
      <c r="AD10" s="123"/>
      <c r="AE10" s="123">
        <v>792</v>
      </c>
      <c r="AF10" s="123">
        <v>581</v>
      </c>
      <c r="AG10" s="123">
        <v>211</v>
      </c>
      <c r="AH10" s="123"/>
      <c r="AI10" s="126"/>
      <c r="AJ10" s="125"/>
      <c r="AK10" s="123"/>
      <c r="AL10" s="123"/>
      <c r="AM10" s="123"/>
      <c r="AN10" s="123"/>
      <c r="AO10" s="123"/>
      <c r="AP10" s="123"/>
      <c r="AQ10" s="126"/>
      <c r="AR10" s="125"/>
      <c r="AS10" s="123"/>
      <c r="AT10" s="123"/>
      <c r="AU10" s="123"/>
      <c r="AV10" s="123"/>
      <c r="AW10" s="123"/>
      <c r="AX10" s="123"/>
      <c r="AY10" s="126"/>
      <c r="AZ10" s="125"/>
      <c r="BA10" s="123"/>
      <c r="BB10" s="123"/>
      <c r="BC10" s="123"/>
      <c r="BD10" s="123"/>
      <c r="BE10" s="123"/>
      <c r="BF10" s="123"/>
      <c r="BG10" s="126"/>
      <c r="BH10" s="125"/>
      <c r="BI10" s="123"/>
      <c r="BJ10" s="123"/>
      <c r="BK10" s="123"/>
      <c r="BL10" s="123"/>
      <c r="BM10" s="123"/>
      <c r="BN10" s="123"/>
      <c r="BO10" s="126"/>
      <c r="BP10" s="125"/>
      <c r="BQ10" s="123"/>
      <c r="BR10" s="123"/>
      <c r="BS10" s="123"/>
      <c r="BT10" s="123"/>
      <c r="BU10" s="123"/>
      <c r="BV10" s="123"/>
      <c r="BW10" s="126"/>
      <c r="BX10" s="125"/>
      <c r="BY10" s="123"/>
      <c r="BZ10" s="123"/>
      <c r="CA10" s="123"/>
      <c r="CB10" s="123"/>
      <c r="CC10" s="123"/>
      <c r="CD10" s="123"/>
      <c r="CE10" s="126"/>
      <c r="CF10" s="125"/>
      <c r="CG10" s="123"/>
      <c r="CH10" s="123"/>
      <c r="CI10" s="123"/>
      <c r="CJ10" s="123"/>
      <c r="CK10" s="123"/>
      <c r="CL10" s="123"/>
      <c r="CM10" s="126"/>
      <c r="CN10" s="125"/>
      <c r="CO10" s="123"/>
      <c r="CP10" s="123"/>
      <c r="CQ10" s="123"/>
      <c r="CR10" s="123"/>
      <c r="CS10" s="123"/>
      <c r="CT10" s="123"/>
      <c r="CU10" s="126"/>
      <c r="CV10" s="125"/>
      <c r="CW10" s="123"/>
      <c r="CX10" s="123"/>
      <c r="CY10" s="123"/>
      <c r="CZ10" s="123"/>
      <c r="DA10" s="123"/>
      <c r="DB10" s="123"/>
      <c r="DC10" s="126"/>
      <c r="DD10" s="125"/>
      <c r="DE10" s="123"/>
      <c r="DF10" s="123"/>
      <c r="DG10" s="123"/>
      <c r="DH10" s="123"/>
      <c r="DI10" s="123"/>
      <c r="DJ10" s="123"/>
      <c r="DK10" s="126"/>
      <c r="DL10" s="125"/>
      <c r="DM10" s="123"/>
      <c r="DN10" s="123"/>
      <c r="DO10" s="123"/>
      <c r="DP10" s="123"/>
      <c r="DQ10" s="123"/>
      <c r="DR10" s="123"/>
      <c r="DS10" s="126"/>
      <c r="DT10" s="125"/>
      <c r="DU10" s="123"/>
      <c r="DV10" s="123"/>
      <c r="DW10" s="123"/>
      <c r="DX10" s="123"/>
      <c r="DY10" s="123"/>
      <c r="DZ10" s="123"/>
      <c r="EA10" s="126"/>
      <c r="EB10" s="125"/>
      <c r="EC10" s="123"/>
      <c r="ED10" s="123"/>
      <c r="EE10" s="123"/>
      <c r="EF10" s="123"/>
      <c r="EG10" s="123"/>
      <c r="EH10" s="123"/>
      <c r="EI10" s="126"/>
      <c r="EJ10" s="125"/>
      <c r="EK10" s="123"/>
      <c r="EL10" s="123"/>
      <c r="EM10" s="123"/>
      <c r="EN10" s="123"/>
      <c r="EO10" s="123"/>
      <c r="EP10" s="123"/>
      <c r="EQ10" s="126"/>
      <c r="ER10" s="125"/>
      <c r="ES10" s="123"/>
      <c r="ET10" s="123"/>
      <c r="EU10" s="123"/>
      <c r="EV10" s="123"/>
      <c r="EW10" s="123"/>
      <c r="EX10" s="123"/>
      <c r="EY10" s="126"/>
      <c r="EZ10" s="125"/>
      <c r="FA10" s="123"/>
      <c r="FB10" s="123"/>
      <c r="FC10" s="123"/>
      <c r="FD10" s="123"/>
      <c r="FE10" s="123"/>
      <c r="FF10" s="123"/>
      <c r="FG10" s="126"/>
      <c r="FH10" s="125"/>
      <c r="FI10" s="123"/>
      <c r="FJ10" s="123"/>
      <c r="FK10" s="123"/>
      <c r="FL10" s="123"/>
      <c r="FM10" s="123"/>
      <c r="FN10" s="123"/>
      <c r="FO10" s="126"/>
      <c r="FP10" s="125"/>
      <c r="FQ10" s="123"/>
      <c r="FR10" s="123"/>
      <c r="FS10" s="123"/>
      <c r="FT10" s="123"/>
      <c r="FU10" s="123"/>
      <c r="FV10" s="123"/>
      <c r="FW10" s="126"/>
      <c r="FX10" s="125"/>
      <c r="FY10" s="123"/>
      <c r="FZ10" s="123"/>
      <c r="GA10" s="123"/>
      <c r="GB10" s="123"/>
      <c r="GC10" s="123"/>
      <c r="GD10" s="123"/>
      <c r="GE10" s="126"/>
      <c r="GF10" s="125"/>
      <c r="GG10" s="123"/>
      <c r="GH10" s="123"/>
      <c r="GI10" s="123"/>
      <c r="GJ10" s="123"/>
      <c r="GK10" s="123"/>
      <c r="GL10" s="123"/>
      <c r="GM10" s="126"/>
      <c r="GN10" s="127"/>
      <c r="GO10" s="128"/>
      <c r="GP10" s="129"/>
      <c r="GQ10" s="128"/>
      <c r="GR10" s="129"/>
    </row>
    <row r="11" spans="1:200" ht="3.75" customHeight="1" thickBot="1">
      <c r="A11" s="120"/>
      <c r="B11" s="121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</row>
    <row r="12" spans="1:200" ht="17.25" customHeight="1" thickBot="1">
      <c r="A12" s="123" t="s">
        <v>61</v>
      </c>
      <c r="B12" s="124" t="s">
        <v>62</v>
      </c>
      <c r="C12" s="125"/>
      <c r="D12" s="123"/>
      <c r="E12" s="123"/>
      <c r="F12" s="123"/>
      <c r="G12" s="123"/>
      <c r="H12" s="126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6"/>
      <c r="T12" s="125"/>
      <c r="U12" s="123"/>
      <c r="V12" s="123"/>
      <c r="W12" s="123"/>
      <c r="X12" s="123"/>
      <c r="Y12" s="123"/>
      <c r="Z12" s="123"/>
      <c r="AA12" s="126"/>
      <c r="AB12" s="125"/>
      <c r="AC12" s="123"/>
      <c r="AD12" s="123"/>
      <c r="AE12" s="123"/>
      <c r="AF12" s="123"/>
      <c r="AG12" s="123"/>
      <c r="AH12" s="123"/>
      <c r="AI12" s="126"/>
      <c r="AJ12" s="125"/>
      <c r="AK12" s="123"/>
      <c r="AL12" s="123"/>
      <c r="AM12" s="123"/>
      <c r="AN12" s="123"/>
      <c r="AO12" s="123"/>
      <c r="AP12" s="123"/>
      <c r="AQ12" s="126"/>
      <c r="AR12" s="125"/>
      <c r="AS12" s="123"/>
      <c r="AT12" s="123"/>
      <c r="AU12" s="123"/>
      <c r="AV12" s="123"/>
      <c r="AW12" s="123"/>
      <c r="AX12" s="123"/>
      <c r="AY12" s="126"/>
      <c r="AZ12" s="125"/>
      <c r="BA12" s="123"/>
      <c r="BB12" s="123"/>
      <c r="BC12" s="123"/>
      <c r="BD12" s="123"/>
      <c r="BE12" s="123"/>
      <c r="BF12" s="123"/>
      <c r="BG12" s="126"/>
      <c r="BH12" s="125"/>
      <c r="BI12" s="123"/>
      <c r="BJ12" s="123"/>
      <c r="BK12" s="123"/>
      <c r="BL12" s="123"/>
      <c r="BM12" s="123"/>
      <c r="BN12" s="123"/>
      <c r="BO12" s="126"/>
      <c r="BP12" s="125"/>
      <c r="BQ12" s="123"/>
      <c r="BR12" s="123"/>
      <c r="BS12" s="123"/>
      <c r="BT12" s="123"/>
      <c r="BU12" s="123"/>
      <c r="BV12" s="123"/>
      <c r="BW12" s="126"/>
      <c r="BX12" s="125"/>
      <c r="BY12" s="123"/>
      <c r="BZ12" s="123"/>
      <c r="CA12" s="123"/>
      <c r="CB12" s="123"/>
      <c r="CC12" s="123"/>
      <c r="CD12" s="123"/>
      <c r="CE12" s="126"/>
      <c r="CF12" s="125"/>
      <c r="CG12" s="123"/>
      <c r="CH12" s="123"/>
      <c r="CI12" s="123"/>
      <c r="CJ12" s="123"/>
      <c r="CK12" s="123"/>
      <c r="CL12" s="123"/>
      <c r="CM12" s="126"/>
      <c r="CN12" s="125"/>
      <c r="CO12" s="123"/>
      <c r="CP12" s="123"/>
      <c r="CQ12" s="123"/>
      <c r="CR12" s="123"/>
      <c r="CS12" s="123"/>
      <c r="CT12" s="123"/>
      <c r="CU12" s="126"/>
      <c r="CV12" s="125"/>
      <c r="CW12" s="123"/>
      <c r="CX12" s="123"/>
      <c r="CY12" s="123"/>
      <c r="CZ12" s="123"/>
      <c r="DA12" s="123"/>
      <c r="DB12" s="123"/>
      <c r="DC12" s="126"/>
      <c r="DD12" s="125"/>
      <c r="DE12" s="123"/>
      <c r="DF12" s="123"/>
      <c r="DG12" s="123"/>
      <c r="DH12" s="123"/>
      <c r="DI12" s="123"/>
      <c r="DJ12" s="123"/>
      <c r="DK12" s="126"/>
      <c r="DL12" s="125"/>
      <c r="DM12" s="123"/>
      <c r="DN12" s="123"/>
      <c r="DO12" s="123"/>
      <c r="DP12" s="123"/>
      <c r="DQ12" s="123"/>
      <c r="DR12" s="123"/>
      <c r="DS12" s="126"/>
      <c r="DT12" s="125"/>
      <c r="DU12" s="123"/>
      <c r="DV12" s="123"/>
      <c r="DW12" s="123"/>
      <c r="DX12" s="123"/>
      <c r="DY12" s="123"/>
      <c r="DZ12" s="123"/>
      <c r="EA12" s="126"/>
      <c r="EB12" s="125"/>
      <c r="EC12" s="123"/>
      <c r="ED12" s="123"/>
      <c r="EE12" s="123"/>
      <c r="EF12" s="123"/>
      <c r="EG12" s="123"/>
      <c r="EH12" s="123"/>
      <c r="EI12" s="126"/>
      <c r="EJ12" s="125"/>
      <c r="EK12" s="123"/>
      <c r="EL12" s="123"/>
      <c r="EM12" s="123"/>
      <c r="EN12" s="123"/>
      <c r="EO12" s="123"/>
      <c r="EP12" s="123"/>
      <c r="EQ12" s="126"/>
      <c r="ER12" s="125"/>
      <c r="ES12" s="123"/>
      <c r="ET12" s="123"/>
      <c r="EU12" s="123"/>
      <c r="EV12" s="123"/>
      <c r="EW12" s="123"/>
      <c r="EX12" s="123"/>
      <c r="EY12" s="126"/>
      <c r="EZ12" s="125"/>
      <c r="FA12" s="123"/>
      <c r="FB12" s="123"/>
      <c r="FC12" s="123"/>
      <c r="FD12" s="123"/>
      <c r="FE12" s="123"/>
      <c r="FF12" s="123"/>
      <c r="FG12" s="126"/>
      <c r="FH12" s="125"/>
      <c r="FI12" s="123"/>
      <c r="FJ12" s="123"/>
      <c r="FK12" s="123"/>
      <c r="FL12" s="123"/>
      <c r="FM12" s="123"/>
      <c r="FN12" s="123"/>
      <c r="FO12" s="126"/>
      <c r="FP12" s="125"/>
      <c r="FQ12" s="123"/>
      <c r="FR12" s="123"/>
      <c r="FS12" s="123"/>
      <c r="FT12" s="123"/>
      <c r="FU12" s="123"/>
      <c r="FV12" s="123"/>
      <c r="FW12" s="126"/>
      <c r="FX12" s="125"/>
      <c r="FY12" s="123"/>
      <c r="FZ12" s="123"/>
      <c r="GA12" s="123"/>
      <c r="GB12" s="123"/>
      <c r="GC12" s="123"/>
      <c r="GD12" s="123"/>
      <c r="GE12" s="126"/>
      <c r="GF12" s="125"/>
      <c r="GG12" s="123"/>
      <c r="GH12" s="123"/>
      <c r="GI12" s="123"/>
      <c r="GJ12" s="123"/>
      <c r="GK12" s="123"/>
      <c r="GL12" s="123"/>
      <c r="GM12" s="126"/>
      <c r="GN12" s="127"/>
      <c r="GO12" s="128"/>
      <c r="GP12" s="129"/>
      <c r="GQ12" s="128"/>
      <c r="GR12" s="129"/>
    </row>
    <row r="13" spans="1:200" ht="3.75" customHeight="1" thickBot="1">
      <c r="A13" s="120"/>
      <c r="B13" s="12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</row>
    <row r="14" spans="1:200" ht="13.5" customHeight="1" thickBot="1">
      <c r="A14" s="123" t="s">
        <v>63</v>
      </c>
      <c r="B14" s="124" t="s">
        <v>64</v>
      </c>
      <c r="C14" s="125"/>
      <c r="D14" s="123"/>
      <c r="E14" s="123"/>
      <c r="F14" s="123"/>
      <c r="G14" s="123"/>
      <c r="H14" s="126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6"/>
      <c r="T14" s="125"/>
      <c r="U14" s="123"/>
      <c r="V14" s="123"/>
      <c r="W14" s="123"/>
      <c r="X14" s="123"/>
      <c r="Y14" s="123"/>
      <c r="Z14" s="123"/>
      <c r="AA14" s="126"/>
      <c r="AB14" s="125"/>
      <c r="AC14" s="123"/>
      <c r="AD14" s="123"/>
      <c r="AE14" s="123"/>
      <c r="AF14" s="123"/>
      <c r="AG14" s="123"/>
      <c r="AH14" s="123"/>
      <c r="AI14" s="126"/>
      <c r="AJ14" s="125"/>
      <c r="AK14" s="123"/>
      <c r="AL14" s="123"/>
      <c r="AM14" s="123"/>
      <c r="AN14" s="123"/>
      <c r="AO14" s="123"/>
      <c r="AP14" s="123"/>
      <c r="AQ14" s="126"/>
      <c r="AR14" s="125"/>
      <c r="AS14" s="123"/>
      <c r="AT14" s="123"/>
      <c r="AU14" s="123"/>
      <c r="AV14" s="123"/>
      <c r="AW14" s="123"/>
      <c r="AX14" s="123"/>
      <c r="AY14" s="126"/>
      <c r="AZ14" s="125"/>
      <c r="BA14" s="123"/>
      <c r="BB14" s="123"/>
      <c r="BC14" s="123"/>
      <c r="BD14" s="123"/>
      <c r="BE14" s="123"/>
      <c r="BF14" s="123"/>
      <c r="BG14" s="126"/>
      <c r="BH14" s="125"/>
      <c r="BI14" s="123"/>
      <c r="BJ14" s="123"/>
      <c r="BK14" s="123"/>
      <c r="BL14" s="123"/>
      <c r="BM14" s="123"/>
      <c r="BN14" s="123"/>
      <c r="BO14" s="126"/>
      <c r="BP14" s="125"/>
      <c r="BQ14" s="123"/>
      <c r="BR14" s="123"/>
      <c r="BS14" s="123"/>
      <c r="BT14" s="123"/>
      <c r="BU14" s="123"/>
      <c r="BV14" s="123"/>
      <c r="BW14" s="126"/>
      <c r="BX14" s="125"/>
      <c r="BY14" s="123"/>
      <c r="BZ14" s="123"/>
      <c r="CA14" s="123"/>
      <c r="CB14" s="123"/>
      <c r="CC14" s="123"/>
      <c r="CD14" s="123"/>
      <c r="CE14" s="126"/>
      <c r="CF14" s="125"/>
      <c r="CG14" s="123"/>
      <c r="CH14" s="123"/>
      <c r="CI14" s="123"/>
      <c r="CJ14" s="123"/>
      <c r="CK14" s="123"/>
      <c r="CL14" s="123"/>
      <c r="CM14" s="126"/>
      <c r="CN14" s="125"/>
      <c r="CO14" s="123"/>
      <c r="CP14" s="123"/>
      <c r="CQ14" s="123"/>
      <c r="CR14" s="123"/>
      <c r="CS14" s="123"/>
      <c r="CT14" s="123"/>
      <c r="CU14" s="126"/>
      <c r="CV14" s="125"/>
      <c r="CW14" s="123"/>
      <c r="CX14" s="123"/>
      <c r="CY14" s="123"/>
      <c r="CZ14" s="123"/>
      <c r="DA14" s="123"/>
      <c r="DB14" s="123"/>
      <c r="DC14" s="126"/>
      <c r="DD14" s="125"/>
      <c r="DE14" s="123"/>
      <c r="DF14" s="123"/>
      <c r="DG14" s="123"/>
      <c r="DH14" s="123"/>
      <c r="DI14" s="123"/>
      <c r="DJ14" s="123"/>
      <c r="DK14" s="126"/>
      <c r="DL14" s="125"/>
      <c r="DM14" s="123"/>
      <c r="DN14" s="123"/>
      <c r="DO14" s="123"/>
      <c r="DP14" s="123"/>
      <c r="DQ14" s="123"/>
      <c r="DR14" s="123"/>
      <c r="DS14" s="126"/>
      <c r="DT14" s="125"/>
      <c r="DU14" s="123"/>
      <c r="DV14" s="123"/>
      <c r="DW14" s="123"/>
      <c r="DX14" s="123"/>
      <c r="DY14" s="123"/>
      <c r="DZ14" s="123"/>
      <c r="EA14" s="126"/>
      <c r="EB14" s="125"/>
      <c r="EC14" s="123"/>
      <c r="ED14" s="123"/>
      <c r="EE14" s="123"/>
      <c r="EF14" s="123"/>
      <c r="EG14" s="123"/>
      <c r="EH14" s="123"/>
      <c r="EI14" s="126"/>
      <c r="EJ14" s="125"/>
      <c r="EK14" s="123"/>
      <c r="EL14" s="123"/>
      <c r="EM14" s="123"/>
      <c r="EN14" s="123"/>
      <c r="EO14" s="123"/>
      <c r="EP14" s="123"/>
      <c r="EQ14" s="126"/>
      <c r="ER14" s="125"/>
      <c r="ES14" s="123"/>
      <c r="ET14" s="123"/>
      <c r="EU14" s="123"/>
      <c r="EV14" s="123"/>
      <c r="EW14" s="123"/>
      <c r="EX14" s="123"/>
      <c r="EY14" s="126"/>
      <c r="EZ14" s="125"/>
      <c r="FA14" s="123"/>
      <c r="FB14" s="123"/>
      <c r="FC14" s="123"/>
      <c r="FD14" s="123"/>
      <c r="FE14" s="123"/>
      <c r="FF14" s="123"/>
      <c r="FG14" s="126"/>
      <c r="FH14" s="125"/>
      <c r="FI14" s="123"/>
      <c r="FJ14" s="123"/>
      <c r="FK14" s="123"/>
      <c r="FL14" s="123"/>
      <c r="FM14" s="123"/>
      <c r="FN14" s="123"/>
      <c r="FO14" s="126"/>
      <c r="FP14" s="125"/>
      <c r="FQ14" s="123"/>
      <c r="FR14" s="123"/>
      <c r="FS14" s="123"/>
      <c r="FT14" s="123"/>
      <c r="FU14" s="123"/>
      <c r="FV14" s="123"/>
      <c r="FW14" s="126"/>
      <c r="FX14" s="125"/>
      <c r="FY14" s="123"/>
      <c r="FZ14" s="123"/>
      <c r="GA14" s="123"/>
      <c r="GB14" s="123"/>
      <c r="GC14" s="123"/>
      <c r="GD14" s="123"/>
      <c r="GE14" s="126"/>
      <c r="GF14" s="125"/>
      <c r="GG14" s="123"/>
      <c r="GH14" s="123"/>
      <c r="GI14" s="123"/>
      <c r="GJ14" s="123"/>
      <c r="GK14" s="123"/>
      <c r="GL14" s="123"/>
      <c r="GM14" s="126"/>
      <c r="GN14" s="127"/>
      <c r="GO14" s="128"/>
      <c r="GP14" s="129"/>
      <c r="GQ14" s="128"/>
      <c r="GR14" s="129"/>
    </row>
    <row r="15" spans="1:200" ht="3.75" customHeight="1" thickBot="1">
      <c r="A15" s="120"/>
      <c r="B15" s="121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</row>
    <row r="16" spans="1:200" ht="21.75" customHeight="1" thickBot="1">
      <c r="A16" s="123" t="s">
        <v>609</v>
      </c>
      <c r="B16" s="124" t="s">
        <v>610</v>
      </c>
      <c r="C16" s="125">
        <v>7</v>
      </c>
      <c r="D16" s="123">
        <v>9</v>
      </c>
      <c r="E16" s="123">
        <v>3</v>
      </c>
      <c r="F16" s="123"/>
      <c r="G16" s="123"/>
      <c r="H16" s="126">
        <v>6</v>
      </c>
      <c r="I16" s="123"/>
      <c r="J16" s="123">
        <f>J18+J29</f>
        <v>2129</v>
      </c>
      <c r="K16" s="123">
        <f aca="true" t="shared" si="0" ref="K16:AF16">K18+K29</f>
        <v>0</v>
      </c>
      <c r="L16" s="123">
        <f t="shared" si="0"/>
        <v>645</v>
      </c>
      <c r="M16" s="123">
        <f t="shared" si="0"/>
        <v>0</v>
      </c>
      <c r="N16" s="123">
        <f t="shared" si="0"/>
        <v>0</v>
      </c>
      <c r="O16" s="123">
        <f t="shared" si="0"/>
        <v>1484</v>
      </c>
      <c r="P16" s="123">
        <f t="shared" si="0"/>
        <v>661</v>
      </c>
      <c r="Q16" s="123">
        <f t="shared" si="0"/>
        <v>823</v>
      </c>
      <c r="R16" s="123">
        <f t="shared" si="0"/>
        <v>0</v>
      </c>
      <c r="S16" s="123">
        <f t="shared" si="0"/>
        <v>0</v>
      </c>
      <c r="T16" s="123">
        <f t="shared" si="0"/>
        <v>1042</v>
      </c>
      <c r="U16" s="123">
        <f t="shared" si="0"/>
        <v>312</v>
      </c>
      <c r="V16" s="123">
        <f t="shared" si="0"/>
        <v>0</v>
      </c>
      <c r="W16" s="123">
        <f t="shared" si="0"/>
        <v>730</v>
      </c>
      <c r="X16" s="123">
        <f t="shared" si="0"/>
        <v>377</v>
      </c>
      <c r="Y16" s="123">
        <f t="shared" si="0"/>
        <v>353</v>
      </c>
      <c r="Z16" s="123">
        <f t="shared" si="0"/>
        <v>0</v>
      </c>
      <c r="AA16" s="123">
        <f t="shared" si="0"/>
        <v>0</v>
      </c>
      <c r="AB16" s="123">
        <f t="shared" si="0"/>
        <v>1072</v>
      </c>
      <c r="AC16" s="123">
        <f t="shared" si="0"/>
        <v>318</v>
      </c>
      <c r="AD16" s="123">
        <f t="shared" si="0"/>
        <v>0</v>
      </c>
      <c r="AE16" s="123">
        <f t="shared" si="0"/>
        <v>754</v>
      </c>
      <c r="AF16" s="123">
        <f t="shared" si="0"/>
        <v>284</v>
      </c>
      <c r="AG16" s="123">
        <f>AG18+AG29</f>
        <v>470</v>
      </c>
      <c r="AH16" s="123"/>
      <c r="AI16" s="126"/>
      <c r="AJ16" s="125"/>
      <c r="AK16" s="123"/>
      <c r="AL16" s="123"/>
      <c r="AM16" s="123"/>
      <c r="AN16" s="123"/>
      <c r="AO16" s="123"/>
      <c r="AP16" s="123"/>
      <c r="AQ16" s="126"/>
      <c r="AR16" s="125"/>
      <c r="AS16" s="123"/>
      <c r="AT16" s="123"/>
      <c r="AU16" s="123"/>
      <c r="AV16" s="123"/>
      <c r="AW16" s="123"/>
      <c r="AX16" s="123"/>
      <c r="AY16" s="126"/>
      <c r="AZ16" s="125"/>
      <c r="BA16" s="123"/>
      <c r="BB16" s="123"/>
      <c r="BC16" s="123"/>
      <c r="BD16" s="123"/>
      <c r="BE16" s="123"/>
      <c r="BF16" s="123"/>
      <c r="BG16" s="126"/>
      <c r="BH16" s="125"/>
      <c r="BI16" s="123"/>
      <c r="BJ16" s="123"/>
      <c r="BK16" s="123"/>
      <c r="BL16" s="123"/>
      <c r="BM16" s="123"/>
      <c r="BN16" s="123"/>
      <c r="BO16" s="126"/>
      <c r="BP16" s="125"/>
      <c r="BQ16" s="123"/>
      <c r="BR16" s="123"/>
      <c r="BS16" s="123"/>
      <c r="BT16" s="123"/>
      <c r="BU16" s="123"/>
      <c r="BV16" s="123"/>
      <c r="BW16" s="126"/>
      <c r="BX16" s="125"/>
      <c r="BY16" s="123"/>
      <c r="BZ16" s="123"/>
      <c r="CA16" s="123"/>
      <c r="CB16" s="123"/>
      <c r="CC16" s="123"/>
      <c r="CD16" s="123"/>
      <c r="CE16" s="126"/>
      <c r="CF16" s="125"/>
      <c r="CG16" s="123"/>
      <c r="CH16" s="123"/>
      <c r="CI16" s="123"/>
      <c r="CJ16" s="123"/>
      <c r="CK16" s="123"/>
      <c r="CL16" s="123"/>
      <c r="CM16" s="126"/>
      <c r="CN16" s="125"/>
      <c r="CO16" s="123"/>
      <c r="CP16" s="123"/>
      <c r="CQ16" s="123"/>
      <c r="CR16" s="123"/>
      <c r="CS16" s="123"/>
      <c r="CT16" s="123"/>
      <c r="CU16" s="126"/>
      <c r="CV16" s="125"/>
      <c r="CW16" s="123"/>
      <c r="CX16" s="123"/>
      <c r="CY16" s="123"/>
      <c r="CZ16" s="123"/>
      <c r="DA16" s="123"/>
      <c r="DB16" s="123"/>
      <c r="DC16" s="126"/>
      <c r="DD16" s="125"/>
      <c r="DE16" s="123"/>
      <c r="DF16" s="123"/>
      <c r="DG16" s="123"/>
      <c r="DH16" s="123"/>
      <c r="DI16" s="123"/>
      <c r="DJ16" s="123"/>
      <c r="DK16" s="126"/>
      <c r="DL16" s="125"/>
      <c r="DM16" s="123"/>
      <c r="DN16" s="123"/>
      <c r="DO16" s="123"/>
      <c r="DP16" s="123"/>
      <c r="DQ16" s="123"/>
      <c r="DR16" s="123"/>
      <c r="DS16" s="126"/>
      <c r="DT16" s="125"/>
      <c r="DU16" s="123"/>
      <c r="DV16" s="123"/>
      <c r="DW16" s="123"/>
      <c r="DX16" s="123"/>
      <c r="DY16" s="123"/>
      <c r="DZ16" s="123"/>
      <c r="EA16" s="126"/>
      <c r="EB16" s="125"/>
      <c r="EC16" s="123"/>
      <c r="ED16" s="123"/>
      <c r="EE16" s="123"/>
      <c r="EF16" s="123"/>
      <c r="EG16" s="123"/>
      <c r="EH16" s="123"/>
      <c r="EI16" s="126"/>
      <c r="EJ16" s="125"/>
      <c r="EK16" s="123"/>
      <c r="EL16" s="123"/>
      <c r="EM16" s="123"/>
      <c r="EN16" s="123"/>
      <c r="EO16" s="123"/>
      <c r="EP16" s="123"/>
      <c r="EQ16" s="126"/>
      <c r="ER16" s="125"/>
      <c r="ES16" s="123"/>
      <c r="ET16" s="123"/>
      <c r="EU16" s="123"/>
      <c r="EV16" s="123"/>
      <c r="EW16" s="123"/>
      <c r="EX16" s="123"/>
      <c r="EY16" s="126"/>
      <c r="EZ16" s="125"/>
      <c r="FA16" s="123"/>
      <c r="FB16" s="123"/>
      <c r="FC16" s="123"/>
      <c r="FD16" s="123"/>
      <c r="FE16" s="123"/>
      <c r="FF16" s="123"/>
      <c r="FG16" s="126"/>
      <c r="FH16" s="125"/>
      <c r="FI16" s="123"/>
      <c r="FJ16" s="123"/>
      <c r="FK16" s="123"/>
      <c r="FL16" s="123"/>
      <c r="FM16" s="123"/>
      <c r="FN16" s="123"/>
      <c r="FO16" s="126"/>
      <c r="FP16" s="125"/>
      <c r="FQ16" s="123"/>
      <c r="FR16" s="123"/>
      <c r="FS16" s="123"/>
      <c r="FT16" s="123"/>
      <c r="FU16" s="123"/>
      <c r="FV16" s="123"/>
      <c r="FW16" s="126"/>
      <c r="FX16" s="125"/>
      <c r="FY16" s="123"/>
      <c r="FZ16" s="123"/>
      <c r="GA16" s="123"/>
      <c r="GB16" s="123"/>
      <c r="GC16" s="123"/>
      <c r="GD16" s="123"/>
      <c r="GE16" s="126"/>
      <c r="GF16" s="125"/>
      <c r="GG16" s="123"/>
      <c r="GH16" s="123"/>
      <c r="GI16" s="123"/>
      <c r="GJ16" s="123"/>
      <c r="GK16" s="123"/>
      <c r="GL16" s="123"/>
      <c r="GM16" s="126"/>
      <c r="GN16" s="127"/>
      <c r="GO16" s="128"/>
      <c r="GP16" s="129"/>
      <c r="GQ16" s="128"/>
      <c r="GR16" s="129"/>
    </row>
    <row r="17" spans="1:200" ht="3.75" customHeight="1" thickBot="1">
      <c r="A17" s="120"/>
      <c r="B17" s="121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</row>
    <row r="18" spans="1:200" ht="13.5" customHeight="1" thickBot="1">
      <c r="A18" s="123" t="s">
        <v>65</v>
      </c>
      <c r="B18" s="193" t="s">
        <v>66</v>
      </c>
      <c r="C18" s="125">
        <f>C19+C20+C22+C23+C25</f>
        <v>8</v>
      </c>
      <c r="D18" s="123">
        <f>D21</f>
        <v>2</v>
      </c>
      <c r="E18" s="123">
        <f>E19+E20+E21+E22+E23+E24+E25+E26+E27</f>
        <v>8.2</v>
      </c>
      <c r="F18" s="123"/>
      <c r="G18" s="123"/>
      <c r="H18" s="126">
        <f>+H21+H23+H25+H27</f>
        <v>3</v>
      </c>
      <c r="I18" s="123"/>
      <c r="J18" s="123">
        <f>SUM(J19:J27)</f>
        <v>1220</v>
      </c>
      <c r="K18" s="123">
        <f aca="true" t="shared" si="1" ref="K18:AG18">SUM(K19:K27)</f>
        <v>0</v>
      </c>
      <c r="L18" s="123">
        <f t="shared" si="1"/>
        <v>352</v>
      </c>
      <c r="M18" s="123">
        <f t="shared" si="1"/>
        <v>0</v>
      </c>
      <c r="N18" s="123">
        <f t="shared" si="1"/>
        <v>0</v>
      </c>
      <c r="O18" s="123">
        <f t="shared" si="1"/>
        <v>868</v>
      </c>
      <c r="P18" s="123">
        <f t="shared" si="1"/>
        <v>407</v>
      </c>
      <c r="Q18" s="123">
        <f t="shared" si="1"/>
        <v>461</v>
      </c>
      <c r="R18" s="123">
        <f t="shared" si="1"/>
        <v>0</v>
      </c>
      <c r="S18" s="123">
        <f t="shared" si="1"/>
        <v>0</v>
      </c>
      <c r="T18" s="123">
        <f t="shared" si="1"/>
        <v>464</v>
      </c>
      <c r="U18" s="123">
        <f t="shared" si="1"/>
        <v>124</v>
      </c>
      <c r="V18" s="123">
        <f t="shared" si="1"/>
        <v>0</v>
      </c>
      <c r="W18" s="123">
        <f t="shared" si="1"/>
        <v>340</v>
      </c>
      <c r="X18" s="123">
        <f t="shared" si="1"/>
        <v>187</v>
      </c>
      <c r="Y18" s="123">
        <f t="shared" si="1"/>
        <v>153</v>
      </c>
      <c r="Z18" s="123">
        <f t="shared" si="1"/>
        <v>0</v>
      </c>
      <c r="AA18" s="123">
        <f t="shared" si="1"/>
        <v>0</v>
      </c>
      <c r="AB18" s="123">
        <f t="shared" si="1"/>
        <v>741</v>
      </c>
      <c r="AC18" s="123">
        <f t="shared" si="1"/>
        <v>213</v>
      </c>
      <c r="AD18" s="123">
        <f t="shared" si="1"/>
        <v>0</v>
      </c>
      <c r="AE18" s="123">
        <f t="shared" si="1"/>
        <v>528</v>
      </c>
      <c r="AF18" s="123">
        <f t="shared" si="1"/>
        <v>220</v>
      </c>
      <c r="AG18" s="123">
        <f t="shared" si="1"/>
        <v>308</v>
      </c>
      <c r="AH18" s="123"/>
      <c r="AI18" s="126"/>
      <c r="AJ18" s="125"/>
      <c r="AK18" s="123"/>
      <c r="AL18" s="123"/>
      <c r="AM18" s="123"/>
      <c r="AN18" s="123"/>
      <c r="AO18" s="123"/>
      <c r="AP18" s="123"/>
      <c r="AQ18" s="126"/>
      <c r="AR18" s="125"/>
      <c r="AS18" s="123"/>
      <c r="AT18" s="123"/>
      <c r="AU18" s="123"/>
      <c r="AV18" s="123"/>
      <c r="AW18" s="123"/>
      <c r="AX18" s="123"/>
      <c r="AY18" s="126"/>
      <c r="AZ18" s="125"/>
      <c r="BA18" s="123"/>
      <c r="BB18" s="123"/>
      <c r="BC18" s="123"/>
      <c r="BD18" s="123"/>
      <c r="BE18" s="123"/>
      <c r="BF18" s="123"/>
      <c r="BG18" s="126"/>
      <c r="BH18" s="125"/>
      <c r="BI18" s="123"/>
      <c r="BJ18" s="123"/>
      <c r="BK18" s="123"/>
      <c r="BL18" s="123"/>
      <c r="BM18" s="123"/>
      <c r="BN18" s="123"/>
      <c r="BO18" s="126"/>
      <c r="BP18" s="125"/>
      <c r="BQ18" s="123"/>
      <c r="BR18" s="123"/>
      <c r="BS18" s="123"/>
      <c r="BT18" s="123"/>
      <c r="BU18" s="123"/>
      <c r="BV18" s="123"/>
      <c r="BW18" s="126"/>
      <c r="BX18" s="125"/>
      <c r="BY18" s="123"/>
      <c r="BZ18" s="123"/>
      <c r="CA18" s="123"/>
      <c r="CB18" s="123"/>
      <c r="CC18" s="123"/>
      <c r="CD18" s="123"/>
      <c r="CE18" s="126"/>
      <c r="CF18" s="125"/>
      <c r="CG18" s="123"/>
      <c r="CH18" s="123"/>
      <c r="CI18" s="123"/>
      <c r="CJ18" s="123"/>
      <c r="CK18" s="123"/>
      <c r="CL18" s="123"/>
      <c r="CM18" s="126"/>
      <c r="CN18" s="125"/>
      <c r="CO18" s="123"/>
      <c r="CP18" s="123"/>
      <c r="CQ18" s="123"/>
      <c r="CR18" s="123"/>
      <c r="CS18" s="123"/>
      <c r="CT18" s="123"/>
      <c r="CU18" s="126"/>
      <c r="CV18" s="125"/>
      <c r="CW18" s="123"/>
      <c r="CX18" s="123"/>
      <c r="CY18" s="123"/>
      <c r="CZ18" s="123"/>
      <c r="DA18" s="123"/>
      <c r="DB18" s="123"/>
      <c r="DC18" s="126"/>
      <c r="DD18" s="125"/>
      <c r="DE18" s="123"/>
      <c r="DF18" s="123"/>
      <c r="DG18" s="123"/>
      <c r="DH18" s="123"/>
      <c r="DI18" s="123"/>
      <c r="DJ18" s="123"/>
      <c r="DK18" s="126"/>
      <c r="DL18" s="125"/>
      <c r="DM18" s="123"/>
      <c r="DN18" s="123"/>
      <c r="DO18" s="123"/>
      <c r="DP18" s="123"/>
      <c r="DQ18" s="123"/>
      <c r="DR18" s="123"/>
      <c r="DS18" s="126"/>
      <c r="DT18" s="125"/>
      <c r="DU18" s="123"/>
      <c r="DV18" s="123"/>
      <c r="DW18" s="123"/>
      <c r="DX18" s="123"/>
      <c r="DY18" s="123"/>
      <c r="DZ18" s="123"/>
      <c r="EA18" s="126"/>
      <c r="EB18" s="125"/>
      <c r="EC18" s="123"/>
      <c r="ED18" s="123"/>
      <c r="EE18" s="123"/>
      <c r="EF18" s="123"/>
      <c r="EG18" s="123"/>
      <c r="EH18" s="123"/>
      <c r="EI18" s="126"/>
      <c r="EJ18" s="125"/>
      <c r="EK18" s="123"/>
      <c r="EL18" s="123"/>
      <c r="EM18" s="123"/>
      <c r="EN18" s="123"/>
      <c r="EO18" s="123"/>
      <c r="EP18" s="123"/>
      <c r="EQ18" s="126"/>
      <c r="ER18" s="125"/>
      <c r="ES18" s="123"/>
      <c r="ET18" s="123"/>
      <c r="EU18" s="123"/>
      <c r="EV18" s="123"/>
      <c r="EW18" s="123"/>
      <c r="EX18" s="123"/>
      <c r="EY18" s="126"/>
      <c r="EZ18" s="125"/>
      <c r="FA18" s="123"/>
      <c r="FB18" s="123"/>
      <c r="FC18" s="123"/>
      <c r="FD18" s="123"/>
      <c r="FE18" s="123"/>
      <c r="FF18" s="123"/>
      <c r="FG18" s="126"/>
      <c r="FH18" s="125"/>
      <c r="FI18" s="123"/>
      <c r="FJ18" s="123"/>
      <c r="FK18" s="123"/>
      <c r="FL18" s="123"/>
      <c r="FM18" s="123"/>
      <c r="FN18" s="123"/>
      <c r="FO18" s="126"/>
      <c r="FP18" s="125"/>
      <c r="FQ18" s="123"/>
      <c r="FR18" s="123"/>
      <c r="FS18" s="123"/>
      <c r="FT18" s="123"/>
      <c r="FU18" s="123"/>
      <c r="FV18" s="123"/>
      <c r="FW18" s="126"/>
      <c r="FX18" s="125"/>
      <c r="FY18" s="123"/>
      <c r="FZ18" s="123"/>
      <c r="GA18" s="123"/>
      <c r="GB18" s="123"/>
      <c r="GC18" s="123"/>
      <c r="GD18" s="123"/>
      <c r="GE18" s="126"/>
      <c r="GF18" s="125"/>
      <c r="GG18" s="123"/>
      <c r="GH18" s="123"/>
      <c r="GI18" s="123"/>
      <c r="GJ18" s="123"/>
      <c r="GK18" s="123"/>
      <c r="GL18" s="123"/>
      <c r="GM18" s="126"/>
      <c r="GN18" s="127"/>
      <c r="GO18" s="128"/>
      <c r="GP18" s="129"/>
      <c r="GQ18" s="128"/>
      <c r="GR18" s="129"/>
    </row>
    <row r="19" spans="1:200" ht="13.5" customHeight="1">
      <c r="A19" s="131" t="s">
        <v>68</v>
      </c>
      <c r="B19" s="194" t="s">
        <v>69</v>
      </c>
      <c r="C19" s="133">
        <v>2</v>
      </c>
      <c r="D19" s="134"/>
      <c r="E19" s="134">
        <v>1</v>
      </c>
      <c r="F19" s="134"/>
      <c r="G19" s="134"/>
      <c r="H19" s="135"/>
      <c r="I19" s="134"/>
      <c r="J19" s="136">
        <f>SUM(L19:O19)</f>
        <v>109</v>
      </c>
      <c r="K19" s="134"/>
      <c r="L19" s="134">
        <v>31</v>
      </c>
      <c r="M19" s="134"/>
      <c r="N19" s="134"/>
      <c r="O19" s="136">
        <f>SUM(P19:Q19)</f>
        <v>78</v>
      </c>
      <c r="P19" s="202">
        <v>39</v>
      </c>
      <c r="Q19" s="202">
        <v>39</v>
      </c>
      <c r="R19" s="136"/>
      <c r="S19" s="137"/>
      <c r="T19" s="138">
        <f>SUM(U19:W19)</f>
        <v>48</v>
      </c>
      <c r="U19" s="134">
        <v>14</v>
      </c>
      <c r="V19" s="134"/>
      <c r="W19" s="226">
        <f>SUM(X19:Y19)</f>
        <v>34</v>
      </c>
      <c r="X19" s="199">
        <v>17</v>
      </c>
      <c r="Y19" s="200">
        <v>17</v>
      </c>
      <c r="Z19" s="134"/>
      <c r="AA19" s="135"/>
      <c r="AB19" s="138">
        <f>SUM(AC19:AE19)</f>
        <v>62</v>
      </c>
      <c r="AC19" s="134">
        <v>18</v>
      </c>
      <c r="AD19" s="134"/>
      <c r="AE19" s="226">
        <f>SUM(AF19:AG19)</f>
        <v>44</v>
      </c>
      <c r="AF19" s="199">
        <v>22</v>
      </c>
      <c r="AG19" s="200">
        <v>22</v>
      </c>
      <c r="AH19" s="134"/>
      <c r="AI19" s="135"/>
      <c r="AJ19" s="138"/>
      <c r="AK19" s="134"/>
      <c r="AL19" s="134"/>
      <c r="AM19" s="136"/>
      <c r="AN19" s="200"/>
      <c r="AO19" s="200"/>
      <c r="AP19" s="134"/>
      <c r="AQ19" s="135"/>
      <c r="AR19" s="138"/>
      <c r="AS19" s="134"/>
      <c r="AT19" s="134"/>
      <c r="AU19" s="136"/>
      <c r="AV19" s="200"/>
      <c r="AW19" s="200"/>
      <c r="AX19" s="134"/>
      <c r="AY19" s="135"/>
      <c r="AZ19" s="138"/>
      <c r="BA19" s="134"/>
      <c r="BB19" s="134"/>
      <c r="BC19" s="136"/>
      <c r="BD19" s="200"/>
      <c r="BE19" s="200"/>
      <c r="BF19" s="134"/>
      <c r="BG19" s="135"/>
      <c r="BH19" s="138"/>
      <c r="BI19" s="134"/>
      <c r="BJ19" s="134"/>
      <c r="BK19" s="136"/>
      <c r="BL19" s="200"/>
      <c r="BM19" s="200"/>
      <c r="BN19" s="134"/>
      <c r="BO19" s="135"/>
      <c r="BP19" s="138"/>
      <c r="BQ19" s="134"/>
      <c r="BR19" s="134"/>
      <c r="BS19" s="136"/>
      <c r="BT19" s="134"/>
      <c r="BU19" s="134"/>
      <c r="BV19" s="134"/>
      <c r="BW19" s="135"/>
      <c r="BX19" s="138"/>
      <c r="BY19" s="134"/>
      <c r="BZ19" s="134"/>
      <c r="CA19" s="136"/>
      <c r="CB19" s="134"/>
      <c r="CC19" s="134"/>
      <c r="CD19" s="134"/>
      <c r="CE19" s="135"/>
      <c r="CF19" s="138"/>
      <c r="CG19" s="134"/>
      <c r="CH19" s="134"/>
      <c r="CI19" s="136"/>
      <c r="CJ19" s="134"/>
      <c r="CK19" s="134"/>
      <c r="CL19" s="134"/>
      <c r="CM19" s="135"/>
      <c r="CN19" s="138"/>
      <c r="CO19" s="134"/>
      <c r="CP19" s="134"/>
      <c r="CQ19" s="136"/>
      <c r="CR19" s="134"/>
      <c r="CS19" s="134"/>
      <c r="CT19" s="134"/>
      <c r="CU19" s="135"/>
      <c r="CV19" s="138"/>
      <c r="CW19" s="134"/>
      <c r="CX19" s="134"/>
      <c r="CY19" s="136"/>
      <c r="CZ19" s="134"/>
      <c r="DA19" s="134"/>
      <c r="DB19" s="134"/>
      <c r="DC19" s="135"/>
      <c r="DD19" s="138"/>
      <c r="DE19" s="134"/>
      <c r="DF19" s="134"/>
      <c r="DG19" s="136"/>
      <c r="DH19" s="134"/>
      <c r="DI19" s="134"/>
      <c r="DJ19" s="134"/>
      <c r="DK19" s="135"/>
      <c r="DL19" s="138"/>
      <c r="DM19" s="134"/>
      <c r="DN19" s="134"/>
      <c r="DO19" s="136"/>
      <c r="DP19" s="134"/>
      <c r="DQ19" s="134"/>
      <c r="DR19" s="134"/>
      <c r="DS19" s="135"/>
      <c r="DT19" s="138"/>
      <c r="DU19" s="134"/>
      <c r="DV19" s="134"/>
      <c r="DW19" s="136"/>
      <c r="DX19" s="134"/>
      <c r="DY19" s="134"/>
      <c r="DZ19" s="134"/>
      <c r="EA19" s="135"/>
      <c r="EB19" s="138"/>
      <c r="EC19" s="134"/>
      <c r="ED19" s="134"/>
      <c r="EE19" s="136"/>
      <c r="EF19" s="134"/>
      <c r="EG19" s="134"/>
      <c r="EH19" s="134"/>
      <c r="EI19" s="135"/>
      <c r="EJ19" s="138"/>
      <c r="EK19" s="134"/>
      <c r="EL19" s="134"/>
      <c r="EM19" s="136"/>
      <c r="EN19" s="134"/>
      <c r="EO19" s="134"/>
      <c r="EP19" s="134"/>
      <c r="EQ19" s="135"/>
      <c r="ER19" s="138"/>
      <c r="ES19" s="134"/>
      <c r="ET19" s="134"/>
      <c r="EU19" s="136"/>
      <c r="EV19" s="134"/>
      <c r="EW19" s="134"/>
      <c r="EX19" s="134"/>
      <c r="EY19" s="135"/>
      <c r="EZ19" s="138"/>
      <c r="FA19" s="134"/>
      <c r="FB19" s="134"/>
      <c r="FC19" s="136"/>
      <c r="FD19" s="134"/>
      <c r="FE19" s="134"/>
      <c r="FF19" s="134"/>
      <c r="FG19" s="135"/>
      <c r="FH19" s="138"/>
      <c r="FI19" s="134"/>
      <c r="FJ19" s="134"/>
      <c r="FK19" s="136"/>
      <c r="FL19" s="134"/>
      <c r="FM19" s="134"/>
      <c r="FN19" s="134"/>
      <c r="FO19" s="135"/>
      <c r="FP19" s="138"/>
      <c r="FQ19" s="134"/>
      <c r="FR19" s="134"/>
      <c r="FS19" s="136"/>
      <c r="FT19" s="134"/>
      <c r="FU19" s="134"/>
      <c r="FV19" s="134"/>
      <c r="FW19" s="135"/>
      <c r="FX19" s="138"/>
      <c r="FY19" s="134"/>
      <c r="FZ19" s="134"/>
      <c r="GA19" s="136"/>
      <c r="GB19" s="134"/>
      <c r="GC19" s="134"/>
      <c r="GD19" s="134"/>
      <c r="GE19" s="135"/>
      <c r="GF19" s="138"/>
      <c r="GG19" s="134"/>
      <c r="GH19" s="134"/>
      <c r="GI19" s="136"/>
      <c r="GJ19" s="134"/>
      <c r="GK19" s="134"/>
      <c r="GL19" s="134"/>
      <c r="GM19" s="135"/>
      <c r="GN19" s="139"/>
      <c r="GO19" s="140"/>
      <c r="GP19" s="141"/>
      <c r="GQ19" s="140"/>
      <c r="GR19" s="141"/>
    </row>
    <row r="20" spans="1:200" ht="13.5" customHeight="1">
      <c r="A20" s="131" t="s">
        <v>70</v>
      </c>
      <c r="B20" s="194" t="s">
        <v>71</v>
      </c>
      <c r="C20" s="133">
        <v>2</v>
      </c>
      <c r="D20" s="134"/>
      <c r="E20" s="134">
        <v>1</v>
      </c>
      <c r="F20" s="134"/>
      <c r="G20" s="134"/>
      <c r="H20" s="135"/>
      <c r="I20" s="134"/>
      <c r="J20" s="136">
        <f aca="true" t="shared" si="2" ref="J20:J27">SUM(L20:O20)</f>
        <v>157</v>
      </c>
      <c r="K20" s="134"/>
      <c r="L20" s="134">
        <v>45</v>
      </c>
      <c r="M20" s="134"/>
      <c r="N20" s="134"/>
      <c r="O20" s="136">
        <f aca="true" t="shared" si="3" ref="O20:O27">SUM(P20:Q20)</f>
        <v>112</v>
      </c>
      <c r="P20" s="202">
        <v>73</v>
      </c>
      <c r="Q20" s="202">
        <v>39</v>
      </c>
      <c r="R20" s="136"/>
      <c r="S20" s="137"/>
      <c r="T20" s="138">
        <f aca="true" t="shared" si="4" ref="T20:T27">SUM(U20:W20)</f>
        <v>95</v>
      </c>
      <c r="U20" s="134">
        <v>27</v>
      </c>
      <c r="V20" s="134"/>
      <c r="W20" s="226">
        <f aca="true" t="shared" si="5" ref="W20:W27">SUM(X20:Y20)</f>
        <v>68</v>
      </c>
      <c r="X20" s="199">
        <v>51</v>
      </c>
      <c r="Y20" s="200">
        <v>17</v>
      </c>
      <c r="Z20" s="134"/>
      <c r="AA20" s="135"/>
      <c r="AB20" s="138">
        <f aca="true" t="shared" si="6" ref="AB20:AB27">SUM(AC20:AE20)</f>
        <v>62</v>
      </c>
      <c r="AC20" s="134">
        <v>18</v>
      </c>
      <c r="AD20" s="134"/>
      <c r="AE20" s="226">
        <f aca="true" t="shared" si="7" ref="AE20:AE27">SUM(AF20:AG20)</f>
        <v>44</v>
      </c>
      <c r="AF20" s="199">
        <v>22</v>
      </c>
      <c r="AG20" s="200">
        <v>22</v>
      </c>
      <c r="AH20" s="134"/>
      <c r="AI20" s="135"/>
      <c r="AJ20" s="138"/>
      <c r="AK20" s="134"/>
      <c r="AL20" s="134"/>
      <c r="AM20" s="136"/>
      <c r="AN20" s="200"/>
      <c r="AO20" s="200"/>
      <c r="AP20" s="134"/>
      <c r="AQ20" s="135"/>
      <c r="AR20" s="138"/>
      <c r="AS20" s="134"/>
      <c r="AT20" s="134"/>
      <c r="AU20" s="136"/>
      <c r="AV20" s="200"/>
      <c r="AW20" s="200"/>
      <c r="AX20" s="134"/>
      <c r="AY20" s="135"/>
      <c r="AZ20" s="138"/>
      <c r="BA20" s="134"/>
      <c r="BB20" s="134"/>
      <c r="BC20" s="136"/>
      <c r="BD20" s="200"/>
      <c r="BE20" s="200"/>
      <c r="BF20" s="134"/>
      <c r="BG20" s="135"/>
      <c r="BH20" s="138"/>
      <c r="BI20" s="134"/>
      <c r="BJ20" s="134"/>
      <c r="BK20" s="136"/>
      <c r="BL20" s="200"/>
      <c r="BM20" s="200"/>
      <c r="BN20" s="134"/>
      <c r="BO20" s="135"/>
      <c r="BP20" s="138"/>
      <c r="BQ20" s="134"/>
      <c r="BR20" s="134"/>
      <c r="BS20" s="136"/>
      <c r="BT20" s="134"/>
      <c r="BU20" s="134"/>
      <c r="BV20" s="134"/>
      <c r="BW20" s="135"/>
      <c r="BX20" s="138"/>
      <c r="BY20" s="134"/>
      <c r="BZ20" s="134"/>
      <c r="CA20" s="136"/>
      <c r="CB20" s="134"/>
      <c r="CC20" s="134"/>
      <c r="CD20" s="134"/>
      <c r="CE20" s="135"/>
      <c r="CF20" s="138"/>
      <c r="CG20" s="134"/>
      <c r="CH20" s="134"/>
      <c r="CI20" s="136"/>
      <c r="CJ20" s="134"/>
      <c r="CK20" s="134"/>
      <c r="CL20" s="134"/>
      <c r="CM20" s="135"/>
      <c r="CN20" s="138"/>
      <c r="CO20" s="134"/>
      <c r="CP20" s="134"/>
      <c r="CQ20" s="136"/>
      <c r="CR20" s="134"/>
      <c r="CS20" s="134"/>
      <c r="CT20" s="134"/>
      <c r="CU20" s="135"/>
      <c r="CV20" s="138"/>
      <c r="CW20" s="134"/>
      <c r="CX20" s="134"/>
      <c r="CY20" s="136"/>
      <c r="CZ20" s="134"/>
      <c r="DA20" s="134"/>
      <c r="DB20" s="134"/>
      <c r="DC20" s="135"/>
      <c r="DD20" s="138"/>
      <c r="DE20" s="134"/>
      <c r="DF20" s="134"/>
      <c r="DG20" s="136"/>
      <c r="DH20" s="134"/>
      <c r="DI20" s="134"/>
      <c r="DJ20" s="134"/>
      <c r="DK20" s="135"/>
      <c r="DL20" s="138"/>
      <c r="DM20" s="134"/>
      <c r="DN20" s="134"/>
      <c r="DO20" s="136"/>
      <c r="DP20" s="134"/>
      <c r="DQ20" s="134"/>
      <c r="DR20" s="134"/>
      <c r="DS20" s="135"/>
      <c r="DT20" s="138"/>
      <c r="DU20" s="134"/>
      <c r="DV20" s="134"/>
      <c r="DW20" s="136"/>
      <c r="DX20" s="134"/>
      <c r="DY20" s="134"/>
      <c r="DZ20" s="134"/>
      <c r="EA20" s="135"/>
      <c r="EB20" s="138"/>
      <c r="EC20" s="134"/>
      <c r="ED20" s="134"/>
      <c r="EE20" s="136"/>
      <c r="EF20" s="134"/>
      <c r="EG20" s="134"/>
      <c r="EH20" s="134"/>
      <c r="EI20" s="135"/>
      <c r="EJ20" s="138"/>
      <c r="EK20" s="134"/>
      <c r="EL20" s="134"/>
      <c r="EM20" s="136"/>
      <c r="EN20" s="134"/>
      <c r="EO20" s="134"/>
      <c r="EP20" s="134"/>
      <c r="EQ20" s="135"/>
      <c r="ER20" s="138"/>
      <c r="ES20" s="134"/>
      <c r="ET20" s="134"/>
      <c r="EU20" s="136"/>
      <c r="EV20" s="134"/>
      <c r="EW20" s="134"/>
      <c r="EX20" s="134"/>
      <c r="EY20" s="135"/>
      <c r="EZ20" s="138"/>
      <c r="FA20" s="134"/>
      <c r="FB20" s="134"/>
      <c r="FC20" s="136"/>
      <c r="FD20" s="134"/>
      <c r="FE20" s="134"/>
      <c r="FF20" s="134"/>
      <c r="FG20" s="135"/>
      <c r="FH20" s="138"/>
      <c r="FI20" s="134"/>
      <c r="FJ20" s="134"/>
      <c r="FK20" s="136"/>
      <c r="FL20" s="134"/>
      <c r="FM20" s="134"/>
      <c r="FN20" s="134"/>
      <c r="FO20" s="135"/>
      <c r="FP20" s="138"/>
      <c r="FQ20" s="134"/>
      <c r="FR20" s="134"/>
      <c r="FS20" s="136"/>
      <c r="FT20" s="134"/>
      <c r="FU20" s="134"/>
      <c r="FV20" s="134"/>
      <c r="FW20" s="135"/>
      <c r="FX20" s="138"/>
      <c r="FY20" s="134"/>
      <c r="FZ20" s="134"/>
      <c r="GA20" s="136"/>
      <c r="GB20" s="134"/>
      <c r="GC20" s="134"/>
      <c r="GD20" s="134"/>
      <c r="GE20" s="135"/>
      <c r="GF20" s="138"/>
      <c r="GG20" s="134"/>
      <c r="GH20" s="134"/>
      <c r="GI20" s="136"/>
      <c r="GJ20" s="134"/>
      <c r="GK20" s="134"/>
      <c r="GL20" s="134"/>
      <c r="GM20" s="135"/>
      <c r="GN20" s="139"/>
      <c r="GO20" s="140"/>
      <c r="GP20" s="141"/>
      <c r="GQ20" s="140"/>
      <c r="GR20" s="141"/>
    </row>
    <row r="21" spans="1:200" ht="13.5" customHeight="1">
      <c r="A21" s="131" t="s">
        <v>72</v>
      </c>
      <c r="B21" s="194" t="s">
        <v>73</v>
      </c>
      <c r="C21" s="133"/>
      <c r="D21" s="134">
        <v>2</v>
      </c>
      <c r="E21" s="134"/>
      <c r="F21" s="134"/>
      <c r="G21" s="134"/>
      <c r="H21" s="135">
        <v>1</v>
      </c>
      <c r="I21" s="134"/>
      <c r="J21" s="136">
        <f t="shared" si="2"/>
        <v>171</v>
      </c>
      <c r="K21" s="134"/>
      <c r="L21" s="134">
        <v>49</v>
      </c>
      <c r="M21" s="134"/>
      <c r="N21" s="134"/>
      <c r="O21" s="136">
        <f t="shared" si="3"/>
        <v>122</v>
      </c>
      <c r="P21" s="202">
        <v>39</v>
      </c>
      <c r="Q21" s="202">
        <v>83</v>
      </c>
      <c r="R21" s="136"/>
      <c r="S21" s="137"/>
      <c r="T21" s="138">
        <f t="shared" si="4"/>
        <v>48</v>
      </c>
      <c r="U21" s="134">
        <v>14</v>
      </c>
      <c r="V21" s="134"/>
      <c r="W21" s="226">
        <f t="shared" si="5"/>
        <v>34</v>
      </c>
      <c r="X21" s="199">
        <v>17</v>
      </c>
      <c r="Y21" s="200">
        <v>17</v>
      </c>
      <c r="Z21" s="134"/>
      <c r="AA21" s="135"/>
      <c r="AB21" s="138">
        <f t="shared" si="6"/>
        <v>123</v>
      </c>
      <c r="AC21" s="134">
        <v>35</v>
      </c>
      <c r="AD21" s="134"/>
      <c r="AE21" s="226">
        <f t="shared" si="7"/>
        <v>88</v>
      </c>
      <c r="AF21" s="199">
        <v>22</v>
      </c>
      <c r="AG21" s="200">
        <v>66</v>
      </c>
      <c r="AH21" s="134"/>
      <c r="AI21" s="135"/>
      <c r="AJ21" s="138"/>
      <c r="AK21" s="134"/>
      <c r="AL21" s="134"/>
      <c r="AM21" s="136"/>
      <c r="AN21" s="200"/>
      <c r="AO21" s="200"/>
      <c r="AP21" s="134"/>
      <c r="AQ21" s="135"/>
      <c r="AR21" s="138"/>
      <c r="AS21" s="134"/>
      <c r="AT21" s="134"/>
      <c r="AU21" s="136"/>
      <c r="AV21" s="200"/>
      <c r="AW21" s="200"/>
      <c r="AX21" s="134"/>
      <c r="AY21" s="135"/>
      <c r="AZ21" s="138"/>
      <c r="BA21" s="134"/>
      <c r="BB21" s="134"/>
      <c r="BC21" s="136"/>
      <c r="BD21" s="200"/>
      <c r="BE21" s="200"/>
      <c r="BF21" s="134"/>
      <c r="BG21" s="135"/>
      <c r="BH21" s="138"/>
      <c r="BI21" s="134"/>
      <c r="BJ21" s="134"/>
      <c r="BK21" s="136"/>
      <c r="BL21" s="200"/>
      <c r="BM21" s="200"/>
      <c r="BN21" s="134"/>
      <c r="BO21" s="135"/>
      <c r="BP21" s="138"/>
      <c r="BQ21" s="134"/>
      <c r="BR21" s="134"/>
      <c r="BS21" s="136"/>
      <c r="BT21" s="134"/>
      <c r="BU21" s="134"/>
      <c r="BV21" s="134"/>
      <c r="BW21" s="135"/>
      <c r="BX21" s="138"/>
      <c r="BY21" s="134"/>
      <c r="BZ21" s="134"/>
      <c r="CA21" s="136"/>
      <c r="CB21" s="134"/>
      <c r="CC21" s="134"/>
      <c r="CD21" s="134"/>
      <c r="CE21" s="135"/>
      <c r="CF21" s="138"/>
      <c r="CG21" s="134"/>
      <c r="CH21" s="134"/>
      <c r="CI21" s="136"/>
      <c r="CJ21" s="134"/>
      <c r="CK21" s="134"/>
      <c r="CL21" s="134"/>
      <c r="CM21" s="135"/>
      <c r="CN21" s="138"/>
      <c r="CO21" s="134"/>
      <c r="CP21" s="134"/>
      <c r="CQ21" s="136"/>
      <c r="CR21" s="134"/>
      <c r="CS21" s="134"/>
      <c r="CT21" s="134"/>
      <c r="CU21" s="135"/>
      <c r="CV21" s="138"/>
      <c r="CW21" s="134"/>
      <c r="CX21" s="134"/>
      <c r="CY21" s="136"/>
      <c r="CZ21" s="134"/>
      <c r="DA21" s="134"/>
      <c r="DB21" s="134"/>
      <c r="DC21" s="135"/>
      <c r="DD21" s="138"/>
      <c r="DE21" s="134"/>
      <c r="DF21" s="134"/>
      <c r="DG21" s="136"/>
      <c r="DH21" s="134"/>
      <c r="DI21" s="134"/>
      <c r="DJ21" s="134"/>
      <c r="DK21" s="135"/>
      <c r="DL21" s="138"/>
      <c r="DM21" s="134"/>
      <c r="DN21" s="134"/>
      <c r="DO21" s="136"/>
      <c r="DP21" s="134"/>
      <c r="DQ21" s="134"/>
      <c r="DR21" s="134"/>
      <c r="DS21" s="135"/>
      <c r="DT21" s="138"/>
      <c r="DU21" s="134"/>
      <c r="DV21" s="134"/>
      <c r="DW21" s="136"/>
      <c r="DX21" s="134"/>
      <c r="DY21" s="134"/>
      <c r="DZ21" s="134"/>
      <c r="EA21" s="135"/>
      <c r="EB21" s="138"/>
      <c r="EC21" s="134"/>
      <c r="ED21" s="134"/>
      <c r="EE21" s="136"/>
      <c r="EF21" s="134"/>
      <c r="EG21" s="134"/>
      <c r="EH21" s="134"/>
      <c r="EI21" s="135"/>
      <c r="EJ21" s="138"/>
      <c r="EK21" s="134"/>
      <c r="EL21" s="134"/>
      <c r="EM21" s="136"/>
      <c r="EN21" s="134"/>
      <c r="EO21" s="134"/>
      <c r="EP21" s="134"/>
      <c r="EQ21" s="135"/>
      <c r="ER21" s="138"/>
      <c r="ES21" s="134"/>
      <c r="ET21" s="134"/>
      <c r="EU21" s="136"/>
      <c r="EV21" s="134"/>
      <c r="EW21" s="134"/>
      <c r="EX21" s="134"/>
      <c r="EY21" s="135"/>
      <c r="EZ21" s="138"/>
      <c r="FA21" s="134"/>
      <c r="FB21" s="134"/>
      <c r="FC21" s="136"/>
      <c r="FD21" s="134"/>
      <c r="FE21" s="134"/>
      <c r="FF21" s="134"/>
      <c r="FG21" s="135"/>
      <c r="FH21" s="138"/>
      <c r="FI21" s="134"/>
      <c r="FJ21" s="134"/>
      <c r="FK21" s="136"/>
      <c r="FL21" s="134"/>
      <c r="FM21" s="134"/>
      <c r="FN21" s="134"/>
      <c r="FO21" s="135"/>
      <c r="FP21" s="138"/>
      <c r="FQ21" s="134"/>
      <c r="FR21" s="134"/>
      <c r="FS21" s="136"/>
      <c r="FT21" s="134"/>
      <c r="FU21" s="134"/>
      <c r="FV21" s="134"/>
      <c r="FW21" s="135"/>
      <c r="FX21" s="138"/>
      <c r="FY21" s="134"/>
      <c r="FZ21" s="134"/>
      <c r="GA21" s="136"/>
      <c r="GB21" s="134"/>
      <c r="GC21" s="134"/>
      <c r="GD21" s="134"/>
      <c r="GE21" s="135"/>
      <c r="GF21" s="138"/>
      <c r="GG21" s="134"/>
      <c r="GH21" s="134"/>
      <c r="GI21" s="136"/>
      <c r="GJ21" s="134"/>
      <c r="GK21" s="134"/>
      <c r="GL21" s="134"/>
      <c r="GM21" s="135"/>
      <c r="GN21" s="139"/>
      <c r="GO21" s="140"/>
      <c r="GP21" s="141"/>
      <c r="GQ21" s="140"/>
      <c r="GR21" s="141"/>
    </row>
    <row r="22" spans="1:200" ht="13.5" customHeight="1">
      <c r="A22" s="131" t="s">
        <v>74</v>
      </c>
      <c r="B22" s="194" t="s">
        <v>75</v>
      </c>
      <c r="C22" s="133">
        <v>2</v>
      </c>
      <c r="D22" s="134"/>
      <c r="E22" s="134">
        <v>1</v>
      </c>
      <c r="F22" s="134"/>
      <c r="G22" s="134"/>
      <c r="H22" s="135"/>
      <c r="I22" s="134"/>
      <c r="J22" s="136">
        <f t="shared" si="2"/>
        <v>151</v>
      </c>
      <c r="K22" s="134"/>
      <c r="L22" s="134">
        <v>39</v>
      </c>
      <c r="M22" s="134"/>
      <c r="N22" s="134"/>
      <c r="O22" s="136">
        <f t="shared" si="3"/>
        <v>112</v>
      </c>
      <c r="P22" s="202">
        <v>56</v>
      </c>
      <c r="Q22" s="202">
        <v>56</v>
      </c>
      <c r="R22" s="136"/>
      <c r="S22" s="137"/>
      <c r="T22" s="138">
        <f t="shared" si="4"/>
        <v>82</v>
      </c>
      <c r="U22" s="134">
        <v>14</v>
      </c>
      <c r="V22" s="134"/>
      <c r="W22" s="226">
        <f t="shared" si="5"/>
        <v>68</v>
      </c>
      <c r="X22" s="199">
        <v>34</v>
      </c>
      <c r="Y22" s="200">
        <v>34</v>
      </c>
      <c r="Z22" s="134"/>
      <c r="AA22" s="135"/>
      <c r="AB22" s="138">
        <f t="shared" si="6"/>
        <v>62</v>
      </c>
      <c r="AC22" s="134">
        <v>18</v>
      </c>
      <c r="AD22" s="134"/>
      <c r="AE22" s="226">
        <f t="shared" si="7"/>
        <v>44</v>
      </c>
      <c r="AF22" s="199">
        <v>22</v>
      </c>
      <c r="AG22" s="200">
        <v>22</v>
      </c>
      <c r="AH22" s="134"/>
      <c r="AI22" s="135"/>
      <c r="AJ22" s="138"/>
      <c r="AK22" s="134"/>
      <c r="AL22" s="134"/>
      <c r="AM22" s="136"/>
      <c r="AN22" s="200"/>
      <c r="AO22" s="200"/>
      <c r="AP22" s="134"/>
      <c r="AQ22" s="135"/>
      <c r="AR22" s="138"/>
      <c r="AS22" s="134"/>
      <c r="AT22" s="134"/>
      <c r="AU22" s="136"/>
      <c r="AV22" s="200"/>
      <c r="AW22" s="200"/>
      <c r="AX22" s="134"/>
      <c r="AY22" s="135"/>
      <c r="AZ22" s="138"/>
      <c r="BA22" s="134"/>
      <c r="BB22" s="134"/>
      <c r="BC22" s="136"/>
      <c r="BD22" s="200"/>
      <c r="BE22" s="200"/>
      <c r="BF22" s="134"/>
      <c r="BG22" s="135"/>
      <c r="BH22" s="138"/>
      <c r="BI22" s="134"/>
      <c r="BJ22" s="134"/>
      <c r="BK22" s="136"/>
      <c r="BL22" s="200"/>
      <c r="BM22" s="200"/>
      <c r="BN22" s="134"/>
      <c r="BO22" s="135"/>
      <c r="BP22" s="138"/>
      <c r="BQ22" s="134"/>
      <c r="BR22" s="134"/>
      <c r="BS22" s="136"/>
      <c r="BT22" s="134"/>
      <c r="BU22" s="134"/>
      <c r="BV22" s="134"/>
      <c r="BW22" s="135"/>
      <c r="BX22" s="138"/>
      <c r="BY22" s="134"/>
      <c r="BZ22" s="134"/>
      <c r="CA22" s="136"/>
      <c r="CB22" s="134"/>
      <c r="CC22" s="134"/>
      <c r="CD22" s="134"/>
      <c r="CE22" s="135"/>
      <c r="CF22" s="138"/>
      <c r="CG22" s="134"/>
      <c r="CH22" s="134"/>
      <c r="CI22" s="136"/>
      <c r="CJ22" s="134"/>
      <c r="CK22" s="134"/>
      <c r="CL22" s="134"/>
      <c r="CM22" s="135"/>
      <c r="CN22" s="138"/>
      <c r="CO22" s="134"/>
      <c r="CP22" s="134"/>
      <c r="CQ22" s="136"/>
      <c r="CR22" s="134"/>
      <c r="CS22" s="134"/>
      <c r="CT22" s="134"/>
      <c r="CU22" s="135"/>
      <c r="CV22" s="138"/>
      <c r="CW22" s="134"/>
      <c r="CX22" s="134"/>
      <c r="CY22" s="136"/>
      <c r="CZ22" s="134"/>
      <c r="DA22" s="134"/>
      <c r="DB22" s="134"/>
      <c r="DC22" s="135"/>
      <c r="DD22" s="138"/>
      <c r="DE22" s="134"/>
      <c r="DF22" s="134"/>
      <c r="DG22" s="136"/>
      <c r="DH22" s="134"/>
      <c r="DI22" s="134"/>
      <c r="DJ22" s="134"/>
      <c r="DK22" s="135"/>
      <c r="DL22" s="138"/>
      <c r="DM22" s="134"/>
      <c r="DN22" s="134"/>
      <c r="DO22" s="136"/>
      <c r="DP22" s="134"/>
      <c r="DQ22" s="134"/>
      <c r="DR22" s="134"/>
      <c r="DS22" s="135"/>
      <c r="DT22" s="138"/>
      <c r="DU22" s="134"/>
      <c r="DV22" s="134"/>
      <c r="DW22" s="136"/>
      <c r="DX22" s="134"/>
      <c r="DY22" s="134"/>
      <c r="DZ22" s="134"/>
      <c r="EA22" s="135"/>
      <c r="EB22" s="138"/>
      <c r="EC22" s="134"/>
      <c r="ED22" s="134"/>
      <c r="EE22" s="136"/>
      <c r="EF22" s="134"/>
      <c r="EG22" s="134"/>
      <c r="EH22" s="134"/>
      <c r="EI22" s="135"/>
      <c r="EJ22" s="138"/>
      <c r="EK22" s="134"/>
      <c r="EL22" s="134"/>
      <c r="EM22" s="136"/>
      <c r="EN22" s="134"/>
      <c r="EO22" s="134"/>
      <c r="EP22" s="134"/>
      <c r="EQ22" s="135"/>
      <c r="ER22" s="138"/>
      <c r="ES22" s="134"/>
      <c r="ET22" s="134"/>
      <c r="EU22" s="136"/>
      <c r="EV22" s="134"/>
      <c r="EW22" s="134"/>
      <c r="EX22" s="134"/>
      <c r="EY22" s="135"/>
      <c r="EZ22" s="138"/>
      <c r="FA22" s="134"/>
      <c r="FB22" s="134"/>
      <c r="FC22" s="136"/>
      <c r="FD22" s="134"/>
      <c r="FE22" s="134"/>
      <c r="FF22" s="134"/>
      <c r="FG22" s="135"/>
      <c r="FH22" s="138"/>
      <c r="FI22" s="134"/>
      <c r="FJ22" s="134"/>
      <c r="FK22" s="136"/>
      <c r="FL22" s="134"/>
      <c r="FM22" s="134"/>
      <c r="FN22" s="134"/>
      <c r="FO22" s="135"/>
      <c r="FP22" s="138"/>
      <c r="FQ22" s="134"/>
      <c r="FR22" s="134"/>
      <c r="FS22" s="136"/>
      <c r="FT22" s="134"/>
      <c r="FU22" s="134"/>
      <c r="FV22" s="134"/>
      <c r="FW22" s="135"/>
      <c r="FX22" s="138"/>
      <c r="FY22" s="134"/>
      <c r="FZ22" s="134"/>
      <c r="GA22" s="136"/>
      <c r="GB22" s="134"/>
      <c r="GC22" s="134"/>
      <c r="GD22" s="134"/>
      <c r="GE22" s="135"/>
      <c r="GF22" s="138"/>
      <c r="GG22" s="134"/>
      <c r="GH22" s="134"/>
      <c r="GI22" s="136"/>
      <c r="GJ22" s="134"/>
      <c r="GK22" s="134"/>
      <c r="GL22" s="134"/>
      <c r="GM22" s="135"/>
      <c r="GN22" s="139"/>
      <c r="GO22" s="140"/>
      <c r="GP22" s="141"/>
      <c r="GQ22" s="140"/>
      <c r="GR22" s="141"/>
    </row>
    <row r="23" spans="1:200" ht="13.5" customHeight="1">
      <c r="A23" s="131" t="s">
        <v>76</v>
      </c>
      <c r="B23" s="194" t="s">
        <v>77</v>
      </c>
      <c r="C23" s="133">
        <v>2</v>
      </c>
      <c r="D23" s="134"/>
      <c r="E23" s="134"/>
      <c r="F23" s="134"/>
      <c r="G23" s="134"/>
      <c r="H23" s="135">
        <v>1</v>
      </c>
      <c r="I23" s="134"/>
      <c r="J23" s="136">
        <f t="shared" si="2"/>
        <v>167</v>
      </c>
      <c r="K23" s="134"/>
      <c r="L23" s="134">
        <v>55</v>
      </c>
      <c r="M23" s="134"/>
      <c r="N23" s="134"/>
      <c r="O23" s="136">
        <f>SUM(P23:Q23)</f>
        <v>112</v>
      </c>
      <c r="P23" s="202">
        <v>56</v>
      </c>
      <c r="Q23" s="202">
        <v>56</v>
      </c>
      <c r="R23" s="136"/>
      <c r="S23" s="137"/>
      <c r="T23" s="138">
        <f t="shared" si="4"/>
        <v>95</v>
      </c>
      <c r="U23" s="134">
        <v>27</v>
      </c>
      <c r="V23" s="134"/>
      <c r="W23" s="226">
        <f t="shared" si="5"/>
        <v>68</v>
      </c>
      <c r="X23" s="199">
        <v>34</v>
      </c>
      <c r="Y23" s="200">
        <v>34</v>
      </c>
      <c r="Z23" s="134"/>
      <c r="AA23" s="135"/>
      <c r="AB23" s="138">
        <f t="shared" si="6"/>
        <v>62</v>
      </c>
      <c r="AC23" s="134">
        <v>18</v>
      </c>
      <c r="AD23" s="134"/>
      <c r="AE23" s="226">
        <f t="shared" si="7"/>
        <v>44</v>
      </c>
      <c r="AF23" s="199">
        <v>22</v>
      </c>
      <c r="AG23" s="200">
        <v>22</v>
      </c>
      <c r="AH23" s="134"/>
      <c r="AI23" s="135"/>
      <c r="AJ23" s="138"/>
      <c r="AK23" s="134"/>
      <c r="AL23" s="134"/>
      <c r="AM23" s="136"/>
      <c r="AN23" s="200"/>
      <c r="AO23" s="200"/>
      <c r="AP23" s="134"/>
      <c r="AQ23" s="135"/>
      <c r="AR23" s="138"/>
      <c r="AS23" s="134"/>
      <c r="AT23" s="134"/>
      <c r="AU23" s="136"/>
      <c r="AV23" s="200"/>
      <c r="AW23" s="200"/>
      <c r="AX23" s="134"/>
      <c r="AY23" s="135"/>
      <c r="AZ23" s="138"/>
      <c r="BA23" s="134"/>
      <c r="BB23" s="134"/>
      <c r="BC23" s="136"/>
      <c r="BD23" s="200"/>
      <c r="BE23" s="200"/>
      <c r="BF23" s="134"/>
      <c r="BG23" s="135"/>
      <c r="BH23" s="138"/>
      <c r="BI23" s="134"/>
      <c r="BJ23" s="134"/>
      <c r="BK23" s="136"/>
      <c r="BL23" s="200"/>
      <c r="BM23" s="200"/>
      <c r="BN23" s="134"/>
      <c r="BO23" s="135"/>
      <c r="BP23" s="138"/>
      <c r="BQ23" s="134"/>
      <c r="BR23" s="134"/>
      <c r="BS23" s="136"/>
      <c r="BT23" s="134"/>
      <c r="BU23" s="134"/>
      <c r="BV23" s="134"/>
      <c r="BW23" s="135"/>
      <c r="BX23" s="138"/>
      <c r="BY23" s="134"/>
      <c r="BZ23" s="134"/>
      <c r="CA23" s="136"/>
      <c r="CB23" s="134"/>
      <c r="CC23" s="134"/>
      <c r="CD23" s="134"/>
      <c r="CE23" s="135"/>
      <c r="CF23" s="138"/>
      <c r="CG23" s="134"/>
      <c r="CH23" s="134"/>
      <c r="CI23" s="136"/>
      <c r="CJ23" s="134"/>
      <c r="CK23" s="134"/>
      <c r="CL23" s="134"/>
      <c r="CM23" s="135"/>
      <c r="CN23" s="138"/>
      <c r="CO23" s="134"/>
      <c r="CP23" s="134"/>
      <c r="CQ23" s="136"/>
      <c r="CR23" s="134"/>
      <c r="CS23" s="134"/>
      <c r="CT23" s="134"/>
      <c r="CU23" s="135"/>
      <c r="CV23" s="138"/>
      <c r="CW23" s="134"/>
      <c r="CX23" s="134"/>
      <c r="CY23" s="136"/>
      <c r="CZ23" s="134"/>
      <c r="DA23" s="134"/>
      <c r="DB23" s="134"/>
      <c r="DC23" s="135"/>
      <c r="DD23" s="138"/>
      <c r="DE23" s="134"/>
      <c r="DF23" s="134"/>
      <c r="DG23" s="136"/>
      <c r="DH23" s="134"/>
      <c r="DI23" s="134"/>
      <c r="DJ23" s="134"/>
      <c r="DK23" s="135"/>
      <c r="DL23" s="138"/>
      <c r="DM23" s="134"/>
      <c r="DN23" s="134"/>
      <c r="DO23" s="136"/>
      <c r="DP23" s="134"/>
      <c r="DQ23" s="134"/>
      <c r="DR23" s="134"/>
      <c r="DS23" s="135"/>
      <c r="DT23" s="138"/>
      <c r="DU23" s="134"/>
      <c r="DV23" s="134"/>
      <c r="DW23" s="136"/>
      <c r="DX23" s="134"/>
      <c r="DY23" s="134"/>
      <c r="DZ23" s="134"/>
      <c r="EA23" s="135"/>
      <c r="EB23" s="138"/>
      <c r="EC23" s="134"/>
      <c r="ED23" s="134"/>
      <c r="EE23" s="136"/>
      <c r="EF23" s="134"/>
      <c r="EG23" s="134"/>
      <c r="EH23" s="134"/>
      <c r="EI23" s="135"/>
      <c r="EJ23" s="138"/>
      <c r="EK23" s="134"/>
      <c r="EL23" s="134"/>
      <c r="EM23" s="136"/>
      <c r="EN23" s="134"/>
      <c r="EO23" s="134"/>
      <c r="EP23" s="134"/>
      <c r="EQ23" s="135"/>
      <c r="ER23" s="138"/>
      <c r="ES23" s="134"/>
      <c r="ET23" s="134"/>
      <c r="EU23" s="136"/>
      <c r="EV23" s="134"/>
      <c r="EW23" s="134"/>
      <c r="EX23" s="134"/>
      <c r="EY23" s="135"/>
      <c r="EZ23" s="138"/>
      <c r="FA23" s="134"/>
      <c r="FB23" s="134"/>
      <c r="FC23" s="136"/>
      <c r="FD23" s="134"/>
      <c r="FE23" s="134"/>
      <c r="FF23" s="134"/>
      <c r="FG23" s="135"/>
      <c r="FH23" s="138"/>
      <c r="FI23" s="134"/>
      <c r="FJ23" s="134"/>
      <c r="FK23" s="136"/>
      <c r="FL23" s="134"/>
      <c r="FM23" s="134"/>
      <c r="FN23" s="134"/>
      <c r="FO23" s="135"/>
      <c r="FP23" s="138"/>
      <c r="FQ23" s="134"/>
      <c r="FR23" s="134"/>
      <c r="FS23" s="136"/>
      <c r="FT23" s="134"/>
      <c r="FU23" s="134"/>
      <c r="FV23" s="134"/>
      <c r="FW23" s="135"/>
      <c r="FX23" s="138"/>
      <c r="FY23" s="134"/>
      <c r="FZ23" s="134"/>
      <c r="GA23" s="136"/>
      <c r="GB23" s="134"/>
      <c r="GC23" s="134"/>
      <c r="GD23" s="134"/>
      <c r="GE23" s="135"/>
      <c r="GF23" s="138"/>
      <c r="GG23" s="134"/>
      <c r="GH23" s="134"/>
      <c r="GI23" s="136"/>
      <c r="GJ23" s="134"/>
      <c r="GK23" s="134"/>
      <c r="GL23" s="134"/>
      <c r="GM23" s="135"/>
      <c r="GN23" s="139"/>
      <c r="GO23" s="140"/>
      <c r="GP23" s="141"/>
      <c r="GQ23" s="140"/>
      <c r="GR23" s="141"/>
    </row>
    <row r="24" spans="1:200" s="192" customFormat="1" ht="20.25" customHeight="1">
      <c r="A24" s="209" t="s">
        <v>78</v>
      </c>
      <c r="B24" s="204" t="s">
        <v>818</v>
      </c>
      <c r="C24" s="205"/>
      <c r="D24" s="206"/>
      <c r="E24" s="206">
        <v>2</v>
      </c>
      <c r="F24" s="206"/>
      <c r="G24" s="206"/>
      <c r="H24" s="207"/>
      <c r="I24" s="206"/>
      <c r="J24" s="136">
        <f t="shared" si="2"/>
        <v>123</v>
      </c>
      <c r="K24" s="206"/>
      <c r="L24" s="206">
        <v>35</v>
      </c>
      <c r="M24" s="206"/>
      <c r="N24" s="206"/>
      <c r="O24" s="208">
        <f t="shared" si="3"/>
        <v>88</v>
      </c>
      <c r="P24" s="209">
        <v>44</v>
      </c>
      <c r="Q24" s="209">
        <v>44</v>
      </c>
      <c r="R24" s="208"/>
      <c r="S24" s="210"/>
      <c r="T24" s="138"/>
      <c r="U24" s="206"/>
      <c r="V24" s="206"/>
      <c r="W24" s="226">
        <f t="shared" si="5"/>
        <v>0</v>
      </c>
      <c r="X24" s="212"/>
      <c r="Y24" s="212"/>
      <c r="Z24" s="206"/>
      <c r="AA24" s="207"/>
      <c r="AB24" s="138">
        <f t="shared" si="6"/>
        <v>123</v>
      </c>
      <c r="AC24" s="206">
        <v>35</v>
      </c>
      <c r="AD24" s="206"/>
      <c r="AE24" s="226">
        <f t="shared" si="7"/>
        <v>88</v>
      </c>
      <c r="AF24" s="213">
        <v>44</v>
      </c>
      <c r="AG24" s="212">
        <v>44</v>
      </c>
      <c r="AH24" s="185"/>
      <c r="AI24" s="186"/>
      <c r="AJ24" s="188"/>
      <c r="AK24" s="185"/>
      <c r="AL24" s="185"/>
      <c r="AM24" s="187"/>
      <c r="AN24" s="201"/>
      <c r="AO24" s="201"/>
      <c r="AP24" s="185"/>
      <c r="AQ24" s="186"/>
      <c r="AR24" s="188"/>
      <c r="AS24" s="185"/>
      <c r="AT24" s="185"/>
      <c r="AU24" s="187"/>
      <c r="AV24" s="201"/>
      <c r="AW24" s="201"/>
      <c r="AX24" s="185"/>
      <c r="AY24" s="186"/>
      <c r="AZ24" s="188"/>
      <c r="BA24" s="185"/>
      <c r="BB24" s="185"/>
      <c r="BC24" s="187"/>
      <c r="BD24" s="201"/>
      <c r="BE24" s="201"/>
      <c r="BF24" s="185"/>
      <c r="BG24" s="186"/>
      <c r="BH24" s="188"/>
      <c r="BI24" s="185"/>
      <c r="BJ24" s="185"/>
      <c r="BK24" s="187"/>
      <c r="BL24" s="201"/>
      <c r="BM24" s="201"/>
      <c r="BN24" s="185"/>
      <c r="BO24" s="186"/>
      <c r="BP24" s="188"/>
      <c r="BQ24" s="185"/>
      <c r="BR24" s="185"/>
      <c r="BS24" s="187"/>
      <c r="BT24" s="185"/>
      <c r="BU24" s="185"/>
      <c r="BV24" s="185"/>
      <c r="BW24" s="186"/>
      <c r="BX24" s="188"/>
      <c r="BY24" s="185"/>
      <c r="BZ24" s="185"/>
      <c r="CA24" s="187"/>
      <c r="CB24" s="185"/>
      <c r="CC24" s="185"/>
      <c r="CD24" s="185"/>
      <c r="CE24" s="186"/>
      <c r="CF24" s="188"/>
      <c r="CG24" s="185"/>
      <c r="CH24" s="185"/>
      <c r="CI24" s="187"/>
      <c r="CJ24" s="185"/>
      <c r="CK24" s="185"/>
      <c r="CL24" s="185"/>
      <c r="CM24" s="186"/>
      <c r="CN24" s="188"/>
      <c r="CO24" s="185"/>
      <c r="CP24" s="185"/>
      <c r="CQ24" s="187"/>
      <c r="CR24" s="185"/>
      <c r="CS24" s="185"/>
      <c r="CT24" s="185"/>
      <c r="CU24" s="186"/>
      <c r="CV24" s="188"/>
      <c r="CW24" s="185"/>
      <c r="CX24" s="185"/>
      <c r="CY24" s="187"/>
      <c r="CZ24" s="185"/>
      <c r="DA24" s="185"/>
      <c r="DB24" s="185"/>
      <c r="DC24" s="186"/>
      <c r="DD24" s="188"/>
      <c r="DE24" s="185"/>
      <c r="DF24" s="185"/>
      <c r="DG24" s="187"/>
      <c r="DH24" s="185"/>
      <c r="DI24" s="185"/>
      <c r="DJ24" s="185"/>
      <c r="DK24" s="186"/>
      <c r="DL24" s="188"/>
      <c r="DM24" s="185"/>
      <c r="DN24" s="185"/>
      <c r="DO24" s="187"/>
      <c r="DP24" s="185"/>
      <c r="DQ24" s="185"/>
      <c r="DR24" s="185"/>
      <c r="DS24" s="186"/>
      <c r="DT24" s="188"/>
      <c r="DU24" s="185"/>
      <c r="DV24" s="185"/>
      <c r="DW24" s="187"/>
      <c r="DX24" s="185"/>
      <c r="DY24" s="185"/>
      <c r="DZ24" s="185"/>
      <c r="EA24" s="186"/>
      <c r="EB24" s="188"/>
      <c r="EC24" s="185"/>
      <c r="ED24" s="185"/>
      <c r="EE24" s="187"/>
      <c r="EF24" s="185"/>
      <c r="EG24" s="185"/>
      <c r="EH24" s="185"/>
      <c r="EI24" s="186"/>
      <c r="EJ24" s="188"/>
      <c r="EK24" s="185"/>
      <c r="EL24" s="185"/>
      <c r="EM24" s="187"/>
      <c r="EN24" s="185"/>
      <c r="EO24" s="185"/>
      <c r="EP24" s="185"/>
      <c r="EQ24" s="186"/>
      <c r="ER24" s="188"/>
      <c r="ES24" s="185"/>
      <c r="ET24" s="185"/>
      <c r="EU24" s="187"/>
      <c r="EV24" s="185"/>
      <c r="EW24" s="185"/>
      <c r="EX24" s="185"/>
      <c r="EY24" s="186"/>
      <c r="EZ24" s="188"/>
      <c r="FA24" s="185"/>
      <c r="FB24" s="185"/>
      <c r="FC24" s="187"/>
      <c r="FD24" s="185"/>
      <c r="FE24" s="185"/>
      <c r="FF24" s="185"/>
      <c r="FG24" s="186"/>
      <c r="FH24" s="188"/>
      <c r="FI24" s="185"/>
      <c r="FJ24" s="185"/>
      <c r="FK24" s="187"/>
      <c r="FL24" s="185"/>
      <c r="FM24" s="185"/>
      <c r="FN24" s="185"/>
      <c r="FO24" s="186"/>
      <c r="FP24" s="188"/>
      <c r="FQ24" s="185"/>
      <c r="FR24" s="185"/>
      <c r="FS24" s="187"/>
      <c r="FT24" s="185"/>
      <c r="FU24" s="185"/>
      <c r="FV24" s="185"/>
      <c r="FW24" s="186"/>
      <c r="FX24" s="188"/>
      <c r="FY24" s="185"/>
      <c r="FZ24" s="185"/>
      <c r="GA24" s="187"/>
      <c r="GB24" s="185"/>
      <c r="GC24" s="185"/>
      <c r="GD24" s="185"/>
      <c r="GE24" s="186"/>
      <c r="GF24" s="188"/>
      <c r="GG24" s="185"/>
      <c r="GH24" s="185"/>
      <c r="GI24" s="187"/>
      <c r="GJ24" s="185"/>
      <c r="GK24" s="185"/>
      <c r="GL24" s="185"/>
      <c r="GM24" s="186"/>
      <c r="GN24" s="189"/>
      <c r="GO24" s="190"/>
      <c r="GP24" s="191"/>
      <c r="GQ24" s="190"/>
      <c r="GR24" s="191"/>
    </row>
    <row r="25" spans="1:200" ht="13.5" customHeight="1">
      <c r="A25" s="131" t="s">
        <v>80</v>
      </c>
      <c r="B25" s="194" t="s">
        <v>820</v>
      </c>
      <c r="C25" s="133"/>
      <c r="D25" s="134">
        <v>2</v>
      </c>
      <c r="E25" s="134"/>
      <c r="F25" s="134"/>
      <c r="G25" s="134"/>
      <c r="H25" s="135"/>
      <c r="I25" s="134"/>
      <c r="J25" s="136">
        <f t="shared" si="2"/>
        <v>62</v>
      </c>
      <c r="K25" s="134"/>
      <c r="L25" s="134">
        <v>18</v>
      </c>
      <c r="M25" s="134"/>
      <c r="N25" s="134"/>
      <c r="O25" s="136">
        <v>44</v>
      </c>
      <c r="P25" s="202">
        <v>22</v>
      </c>
      <c r="Q25" s="202">
        <v>22</v>
      </c>
      <c r="R25" s="136"/>
      <c r="S25" s="137"/>
      <c r="T25" s="138"/>
      <c r="U25" s="134"/>
      <c r="V25" s="134"/>
      <c r="W25" s="226">
        <f t="shared" si="5"/>
        <v>0</v>
      </c>
      <c r="X25" s="199"/>
      <c r="Y25" s="200"/>
      <c r="Z25" s="134"/>
      <c r="AA25" s="135"/>
      <c r="AB25" s="138">
        <f t="shared" si="6"/>
        <v>62</v>
      </c>
      <c r="AC25" s="134">
        <v>18</v>
      </c>
      <c r="AD25" s="134"/>
      <c r="AE25" s="226">
        <f t="shared" si="7"/>
        <v>44</v>
      </c>
      <c r="AF25" s="199">
        <v>22</v>
      </c>
      <c r="AG25" s="200">
        <v>22</v>
      </c>
      <c r="AH25" s="134"/>
      <c r="AI25" s="135"/>
      <c r="AJ25" s="138"/>
      <c r="AK25" s="134"/>
      <c r="AL25" s="134"/>
      <c r="AM25" s="136"/>
      <c r="AN25" s="200"/>
      <c r="AO25" s="200"/>
      <c r="AP25" s="134"/>
      <c r="AQ25" s="135"/>
      <c r="AR25" s="138"/>
      <c r="AS25" s="134"/>
      <c r="AT25" s="134"/>
      <c r="AU25" s="136"/>
      <c r="AV25" s="200"/>
      <c r="AW25" s="200"/>
      <c r="AX25" s="134"/>
      <c r="AY25" s="135"/>
      <c r="AZ25" s="138"/>
      <c r="BA25" s="134"/>
      <c r="BB25" s="134"/>
      <c r="BC25" s="136"/>
      <c r="BD25" s="200"/>
      <c r="BE25" s="200"/>
      <c r="BF25" s="134"/>
      <c r="BG25" s="135"/>
      <c r="BH25" s="138"/>
      <c r="BI25" s="134"/>
      <c r="BJ25" s="134"/>
      <c r="BK25" s="136"/>
      <c r="BL25" s="200"/>
      <c r="BM25" s="200"/>
      <c r="BN25" s="134"/>
      <c r="BO25" s="135"/>
      <c r="BP25" s="138"/>
      <c r="BQ25" s="134"/>
      <c r="BR25" s="134"/>
      <c r="BS25" s="136"/>
      <c r="BT25" s="134"/>
      <c r="BU25" s="134"/>
      <c r="BV25" s="134"/>
      <c r="BW25" s="135"/>
      <c r="BX25" s="138"/>
      <c r="BY25" s="134"/>
      <c r="BZ25" s="134"/>
      <c r="CA25" s="136"/>
      <c r="CB25" s="134"/>
      <c r="CC25" s="134"/>
      <c r="CD25" s="134"/>
      <c r="CE25" s="135"/>
      <c r="CF25" s="138"/>
      <c r="CG25" s="134"/>
      <c r="CH25" s="134"/>
      <c r="CI25" s="136"/>
      <c r="CJ25" s="134"/>
      <c r="CK25" s="134"/>
      <c r="CL25" s="134"/>
      <c r="CM25" s="135"/>
      <c r="CN25" s="138"/>
      <c r="CO25" s="134"/>
      <c r="CP25" s="134"/>
      <c r="CQ25" s="136"/>
      <c r="CR25" s="134"/>
      <c r="CS25" s="134"/>
      <c r="CT25" s="134"/>
      <c r="CU25" s="135"/>
      <c r="CV25" s="138"/>
      <c r="CW25" s="134"/>
      <c r="CX25" s="134"/>
      <c r="CY25" s="136"/>
      <c r="CZ25" s="134"/>
      <c r="DA25" s="134"/>
      <c r="DB25" s="134"/>
      <c r="DC25" s="135"/>
      <c r="DD25" s="138"/>
      <c r="DE25" s="134"/>
      <c r="DF25" s="134"/>
      <c r="DG25" s="136"/>
      <c r="DH25" s="134"/>
      <c r="DI25" s="134"/>
      <c r="DJ25" s="134"/>
      <c r="DK25" s="135"/>
      <c r="DL25" s="138"/>
      <c r="DM25" s="134"/>
      <c r="DN25" s="134"/>
      <c r="DO25" s="136"/>
      <c r="DP25" s="134"/>
      <c r="DQ25" s="134"/>
      <c r="DR25" s="134"/>
      <c r="DS25" s="135"/>
      <c r="DT25" s="138"/>
      <c r="DU25" s="134"/>
      <c r="DV25" s="134"/>
      <c r="DW25" s="136"/>
      <c r="DX25" s="134"/>
      <c r="DY25" s="134"/>
      <c r="DZ25" s="134"/>
      <c r="EA25" s="135"/>
      <c r="EB25" s="138"/>
      <c r="EC25" s="134"/>
      <c r="ED25" s="134"/>
      <c r="EE25" s="136"/>
      <c r="EF25" s="134"/>
      <c r="EG25" s="134"/>
      <c r="EH25" s="134"/>
      <c r="EI25" s="135"/>
      <c r="EJ25" s="138"/>
      <c r="EK25" s="134"/>
      <c r="EL25" s="134"/>
      <c r="EM25" s="136"/>
      <c r="EN25" s="134"/>
      <c r="EO25" s="134"/>
      <c r="EP25" s="134"/>
      <c r="EQ25" s="135"/>
      <c r="ER25" s="138"/>
      <c r="ES25" s="134"/>
      <c r="ET25" s="134"/>
      <c r="EU25" s="136"/>
      <c r="EV25" s="134"/>
      <c r="EW25" s="134"/>
      <c r="EX25" s="134"/>
      <c r="EY25" s="135"/>
      <c r="EZ25" s="138"/>
      <c r="FA25" s="134"/>
      <c r="FB25" s="134"/>
      <c r="FC25" s="136"/>
      <c r="FD25" s="134"/>
      <c r="FE25" s="134"/>
      <c r="FF25" s="134"/>
      <c r="FG25" s="135"/>
      <c r="FH25" s="138"/>
      <c r="FI25" s="134"/>
      <c r="FJ25" s="134"/>
      <c r="FK25" s="136"/>
      <c r="FL25" s="134"/>
      <c r="FM25" s="134"/>
      <c r="FN25" s="134"/>
      <c r="FO25" s="135"/>
      <c r="FP25" s="138"/>
      <c r="FQ25" s="134"/>
      <c r="FR25" s="134"/>
      <c r="FS25" s="136"/>
      <c r="FT25" s="134"/>
      <c r="FU25" s="134"/>
      <c r="FV25" s="134"/>
      <c r="FW25" s="135"/>
      <c r="FX25" s="138"/>
      <c r="FY25" s="134"/>
      <c r="FZ25" s="134"/>
      <c r="GA25" s="136"/>
      <c r="GB25" s="134"/>
      <c r="GC25" s="134"/>
      <c r="GD25" s="134"/>
      <c r="GE25" s="135"/>
      <c r="GF25" s="138"/>
      <c r="GG25" s="134"/>
      <c r="GH25" s="134"/>
      <c r="GI25" s="136"/>
      <c r="GJ25" s="134"/>
      <c r="GK25" s="134"/>
      <c r="GL25" s="134"/>
      <c r="GM25" s="135"/>
      <c r="GN25" s="139"/>
      <c r="GO25" s="140"/>
      <c r="GP25" s="141"/>
      <c r="GQ25" s="140"/>
      <c r="GR25" s="141"/>
    </row>
    <row r="26" spans="1:200" ht="13.5" customHeight="1">
      <c r="A26" s="131" t="s">
        <v>82</v>
      </c>
      <c r="B26" s="194" t="s">
        <v>83</v>
      </c>
      <c r="C26" s="133"/>
      <c r="D26" s="134"/>
      <c r="E26" s="134">
        <v>1.2</v>
      </c>
      <c r="F26" s="134"/>
      <c r="G26" s="134"/>
      <c r="H26" s="135"/>
      <c r="I26" s="134"/>
      <c r="J26" s="136">
        <f t="shared" si="2"/>
        <v>171</v>
      </c>
      <c r="K26" s="134"/>
      <c r="L26" s="134">
        <v>49</v>
      </c>
      <c r="M26" s="134"/>
      <c r="N26" s="134"/>
      <c r="O26" s="136">
        <f t="shared" si="3"/>
        <v>122</v>
      </c>
      <c r="P26" s="202">
        <v>39</v>
      </c>
      <c r="Q26" s="202">
        <v>83</v>
      </c>
      <c r="R26" s="136"/>
      <c r="S26" s="137"/>
      <c r="T26" s="138">
        <f t="shared" si="4"/>
        <v>48</v>
      </c>
      <c r="U26" s="134">
        <v>14</v>
      </c>
      <c r="V26" s="134"/>
      <c r="W26" s="226">
        <f t="shared" si="5"/>
        <v>34</v>
      </c>
      <c r="X26" s="199">
        <v>17</v>
      </c>
      <c r="Y26" s="200">
        <v>17</v>
      </c>
      <c r="Z26" s="134"/>
      <c r="AA26" s="135"/>
      <c r="AB26" s="138">
        <f t="shared" si="6"/>
        <v>123</v>
      </c>
      <c r="AC26" s="134">
        <v>35</v>
      </c>
      <c r="AD26" s="134"/>
      <c r="AE26" s="226">
        <f t="shared" si="7"/>
        <v>88</v>
      </c>
      <c r="AF26" s="199">
        <v>22</v>
      </c>
      <c r="AG26" s="200">
        <v>66</v>
      </c>
      <c r="AH26" s="134"/>
      <c r="AI26" s="135"/>
      <c r="AJ26" s="138"/>
      <c r="AK26" s="134"/>
      <c r="AL26" s="134"/>
      <c r="AM26" s="136"/>
      <c r="AN26" s="200"/>
      <c r="AO26" s="200"/>
      <c r="AP26" s="134"/>
      <c r="AQ26" s="135"/>
      <c r="AR26" s="138"/>
      <c r="AS26" s="134"/>
      <c r="AT26" s="134"/>
      <c r="AU26" s="136"/>
      <c r="AV26" s="200"/>
      <c r="AW26" s="200"/>
      <c r="AX26" s="134"/>
      <c r="AY26" s="135"/>
      <c r="AZ26" s="138"/>
      <c r="BA26" s="134"/>
      <c r="BB26" s="134"/>
      <c r="BC26" s="136"/>
      <c r="BD26" s="200"/>
      <c r="BE26" s="200"/>
      <c r="BF26" s="134"/>
      <c r="BG26" s="135"/>
      <c r="BH26" s="138"/>
      <c r="BI26" s="134"/>
      <c r="BJ26" s="134"/>
      <c r="BK26" s="136"/>
      <c r="BL26" s="200"/>
      <c r="BM26" s="200"/>
      <c r="BN26" s="134"/>
      <c r="BO26" s="135"/>
      <c r="BP26" s="138"/>
      <c r="BQ26" s="134"/>
      <c r="BR26" s="134"/>
      <c r="BS26" s="136"/>
      <c r="BT26" s="134"/>
      <c r="BU26" s="134"/>
      <c r="BV26" s="134"/>
      <c r="BW26" s="135"/>
      <c r="BX26" s="138"/>
      <c r="BY26" s="134"/>
      <c r="BZ26" s="134"/>
      <c r="CA26" s="136"/>
      <c r="CB26" s="134"/>
      <c r="CC26" s="134"/>
      <c r="CD26" s="134"/>
      <c r="CE26" s="135"/>
      <c r="CF26" s="138"/>
      <c r="CG26" s="134"/>
      <c r="CH26" s="134"/>
      <c r="CI26" s="136"/>
      <c r="CJ26" s="134"/>
      <c r="CK26" s="134"/>
      <c r="CL26" s="134"/>
      <c r="CM26" s="135"/>
      <c r="CN26" s="138"/>
      <c r="CO26" s="134"/>
      <c r="CP26" s="134"/>
      <c r="CQ26" s="136"/>
      <c r="CR26" s="134"/>
      <c r="CS26" s="134"/>
      <c r="CT26" s="134"/>
      <c r="CU26" s="135"/>
      <c r="CV26" s="138"/>
      <c r="CW26" s="134"/>
      <c r="CX26" s="134"/>
      <c r="CY26" s="136"/>
      <c r="CZ26" s="134"/>
      <c r="DA26" s="134"/>
      <c r="DB26" s="134"/>
      <c r="DC26" s="135"/>
      <c r="DD26" s="138"/>
      <c r="DE26" s="134"/>
      <c r="DF26" s="134"/>
      <c r="DG26" s="136"/>
      <c r="DH26" s="134"/>
      <c r="DI26" s="134"/>
      <c r="DJ26" s="134"/>
      <c r="DK26" s="135"/>
      <c r="DL26" s="138"/>
      <c r="DM26" s="134"/>
      <c r="DN26" s="134"/>
      <c r="DO26" s="136"/>
      <c r="DP26" s="134"/>
      <c r="DQ26" s="134"/>
      <c r="DR26" s="134"/>
      <c r="DS26" s="135"/>
      <c r="DT26" s="138"/>
      <c r="DU26" s="134"/>
      <c r="DV26" s="134"/>
      <c r="DW26" s="136"/>
      <c r="DX26" s="134"/>
      <c r="DY26" s="134"/>
      <c r="DZ26" s="134"/>
      <c r="EA26" s="135"/>
      <c r="EB26" s="138"/>
      <c r="EC26" s="134"/>
      <c r="ED26" s="134"/>
      <c r="EE26" s="136"/>
      <c r="EF26" s="134"/>
      <c r="EG26" s="134"/>
      <c r="EH26" s="134"/>
      <c r="EI26" s="135"/>
      <c r="EJ26" s="138"/>
      <c r="EK26" s="134"/>
      <c r="EL26" s="134"/>
      <c r="EM26" s="136"/>
      <c r="EN26" s="134"/>
      <c r="EO26" s="134"/>
      <c r="EP26" s="134"/>
      <c r="EQ26" s="135"/>
      <c r="ER26" s="138"/>
      <c r="ES26" s="134"/>
      <c r="ET26" s="134"/>
      <c r="EU26" s="136"/>
      <c r="EV26" s="134"/>
      <c r="EW26" s="134"/>
      <c r="EX26" s="134"/>
      <c r="EY26" s="135"/>
      <c r="EZ26" s="138"/>
      <c r="FA26" s="134"/>
      <c r="FB26" s="134"/>
      <c r="FC26" s="136"/>
      <c r="FD26" s="134"/>
      <c r="FE26" s="134"/>
      <c r="FF26" s="134"/>
      <c r="FG26" s="135"/>
      <c r="FH26" s="138"/>
      <c r="FI26" s="134"/>
      <c r="FJ26" s="134"/>
      <c r="FK26" s="136"/>
      <c r="FL26" s="134"/>
      <c r="FM26" s="134"/>
      <c r="FN26" s="134"/>
      <c r="FO26" s="135"/>
      <c r="FP26" s="138"/>
      <c r="FQ26" s="134"/>
      <c r="FR26" s="134"/>
      <c r="FS26" s="136"/>
      <c r="FT26" s="134"/>
      <c r="FU26" s="134"/>
      <c r="FV26" s="134"/>
      <c r="FW26" s="135"/>
      <c r="FX26" s="138"/>
      <c r="FY26" s="134"/>
      <c r="FZ26" s="134"/>
      <c r="GA26" s="136"/>
      <c r="GB26" s="134"/>
      <c r="GC26" s="134"/>
      <c r="GD26" s="134"/>
      <c r="GE26" s="135"/>
      <c r="GF26" s="138"/>
      <c r="GG26" s="134"/>
      <c r="GH26" s="134"/>
      <c r="GI26" s="136"/>
      <c r="GJ26" s="134"/>
      <c r="GK26" s="134"/>
      <c r="GL26" s="134"/>
      <c r="GM26" s="135"/>
      <c r="GN26" s="139"/>
      <c r="GO26" s="140"/>
      <c r="GP26" s="141"/>
      <c r="GQ26" s="140"/>
      <c r="GR26" s="141"/>
    </row>
    <row r="27" spans="1:200" ht="23.25" customHeight="1">
      <c r="A27" s="131" t="s">
        <v>84</v>
      </c>
      <c r="B27" s="194" t="s">
        <v>85</v>
      </c>
      <c r="C27" s="133"/>
      <c r="D27" s="134"/>
      <c r="E27" s="134">
        <v>2</v>
      </c>
      <c r="F27" s="134"/>
      <c r="G27" s="134"/>
      <c r="H27" s="135">
        <v>1</v>
      </c>
      <c r="I27" s="134"/>
      <c r="J27" s="136">
        <f t="shared" si="2"/>
        <v>109</v>
      </c>
      <c r="K27" s="134"/>
      <c r="L27" s="134">
        <v>31</v>
      </c>
      <c r="M27" s="134"/>
      <c r="N27" s="134"/>
      <c r="O27" s="136">
        <f t="shared" si="3"/>
        <v>78</v>
      </c>
      <c r="P27" s="202">
        <v>39</v>
      </c>
      <c r="Q27" s="202">
        <v>39</v>
      </c>
      <c r="R27" s="136"/>
      <c r="S27" s="137"/>
      <c r="T27" s="138">
        <f t="shared" si="4"/>
        <v>48</v>
      </c>
      <c r="U27" s="134">
        <v>14</v>
      </c>
      <c r="V27" s="134"/>
      <c r="W27" s="226">
        <f t="shared" si="5"/>
        <v>34</v>
      </c>
      <c r="X27" s="199">
        <v>17</v>
      </c>
      <c r="Y27" s="200">
        <v>17</v>
      </c>
      <c r="Z27" s="134"/>
      <c r="AA27" s="135"/>
      <c r="AB27" s="138">
        <f t="shared" si="6"/>
        <v>62</v>
      </c>
      <c r="AC27" s="134">
        <v>18</v>
      </c>
      <c r="AD27" s="134"/>
      <c r="AE27" s="226">
        <f t="shared" si="7"/>
        <v>44</v>
      </c>
      <c r="AF27" s="199">
        <v>22</v>
      </c>
      <c r="AG27" s="200">
        <v>22</v>
      </c>
      <c r="AH27" s="134"/>
      <c r="AI27" s="135"/>
      <c r="AJ27" s="138"/>
      <c r="AK27" s="134"/>
      <c r="AL27" s="134"/>
      <c r="AM27" s="136"/>
      <c r="AN27" s="200"/>
      <c r="AO27" s="200"/>
      <c r="AP27" s="134"/>
      <c r="AQ27" s="135"/>
      <c r="AR27" s="138"/>
      <c r="AS27" s="134"/>
      <c r="AT27" s="134"/>
      <c r="AU27" s="136"/>
      <c r="AV27" s="200"/>
      <c r="AW27" s="200"/>
      <c r="AX27" s="134"/>
      <c r="AY27" s="135"/>
      <c r="AZ27" s="138"/>
      <c r="BA27" s="134"/>
      <c r="BB27" s="134"/>
      <c r="BC27" s="136"/>
      <c r="BD27" s="200"/>
      <c r="BE27" s="200"/>
      <c r="BF27" s="134"/>
      <c r="BG27" s="135"/>
      <c r="BH27" s="138"/>
      <c r="BI27" s="134"/>
      <c r="BJ27" s="134"/>
      <c r="BK27" s="136"/>
      <c r="BL27" s="200"/>
      <c r="BM27" s="200"/>
      <c r="BN27" s="134"/>
      <c r="BO27" s="135"/>
      <c r="BP27" s="138"/>
      <c r="BQ27" s="134"/>
      <c r="BR27" s="134"/>
      <c r="BS27" s="136"/>
      <c r="BT27" s="134"/>
      <c r="BU27" s="134"/>
      <c r="BV27" s="134"/>
      <c r="BW27" s="135"/>
      <c r="BX27" s="138"/>
      <c r="BY27" s="134"/>
      <c r="BZ27" s="134"/>
      <c r="CA27" s="136"/>
      <c r="CB27" s="134"/>
      <c r="CC27" s="134"/>
      <c r="CD27" s="134"/>
      <c r="CE27" s="135"/>
      <c r="CF27" s="138"/>
      <c r="CG27" s="134"/>
      <c r="CH27" s="134"/>
      <c r="CI27" s="136"/>
      <c r="CJ27" s="134"/>
      <c r="CK27" s="134"/>
      <c r="CL27" s="134"/>
      <c r="CM27" s="135"/>
      <c r="CN27" s="138"/>
      <c r="CO27" s="134"/>
      <c r="CP27" s="134"/>
      <c r="CQ27" s="136"/>
      <c r="CR27" s="134"/>
      <c r="CS27" s="134"/>
      <c r="CT27" s="134"/>
      <c r="CU27" s="135"/>
      <c r="CV27" s="138"/>
      <c r="CW27" s="134"/>
      <c r="CX27" s="134"/>
      <c r="CY27" s="136"/>
      <c r="CZ27" s="134"/>
      <c r="DA27" s="134"/>
      <c r="DB27" s="134"/>
      <c r="DC27" s="135"/>
      <c r="DD27" s="138"/>
      <c r="DE27" s="134"/>
      <c r="DF27" s="134"/>
      <c r="DG27" s="136"/>
      <c r="DH27" s="134"/>
      <c r="DI27" s="134"/>
      <c r="DJ27" s="134"/>
      <c r="DK27" s="135"/>
      <c r="DL27" s="138"/>
      <c r="DM27" s="134"/>
      <c r="DN27" s="134"/>
      <c r="DO27" s="136"/>
      <c r="DP27" s="134"/>
      <c r="DQ27" s="134"/>
      <c r="DR27" s="134"/>
      <c r="DS27" s="135"/>
      <c r="DT27" s="138"/>
      <c r="DU27" s="134"/>
      <c r="DV27" s="134"/>
      <c r="DW27" s="136"/>
      <c r="DX27" s="134"/>
      <c r="DY27" s="134"/>
      <c r="DZ27" s="134"/>
      <c r="EA27" s="135"/>
      <c r="EB27" s="138"/>
      <c r="EC27" s="134"/>
      <c r="ED27" s="134"/>
      <c r="EE27" s="136"/>
      <c r="EF27" s="134"/>
      <c r="EG27" s="134"/>
      <c r="EH27" s="134"/>
      <c r="EI27" s="135"/>
      <c r="EJ27" s="138"/>
      <c r="EK27" s="134"/>
      <c r="EL27" s="134"/>
      <c r="EM27" s="136"/>
      <c r="EN27" s="134"/>
      <c r="EO27" s="134"/>
      <c r="EP27" s="134"/>
      <c r="EQ27" s="135"/>
      <c r="ER27" s="138"/>
      <c r="ES27" s="134"/>
      <c r="ET27" s="134"/>
      <c r="EU27" s="136"/>
      <c r="EV27" s="134"/>
      <c r="EW27" s="134"/>
      <c r="EX27" s="134"/>
      <c r="EY27" s="135"/>
      <c r="EZ27" s="138"/>
      <c r="FA27" s="134"/>
      <c r="FB27" s="134"/>
      <c r="FC27" s="136"/>
      <c r="FD27" s="134"/>
      <c r="FE27" s="134"/>
      <c r="FF27" s="134"/>
      <c r="FG27" s="135"/>
      <c r="FH27" s="138"/>
      <c r="FI27" s="134"/>
      <c r="FJ27" s="134"/>
      <c r="FK27" s="136"/>
      <c r="FL27" s="134"/>
      <c r="FM27" s="134"/>
      <c r="FN27" s="134"/>
      <c r="FO27" s="135"/>
      <c r="FP27" s="138"/>
      <c r="FQ27" s="134"/>
      <c r="FR27" s="134"/>
      <c r="FS27" s="136"/>
      <c r="FT27" s="134"/>
      <c r="FU27" s="134"/>
      <c r="FV27" s="134"/>
      <c r="FW27" s="135"/>
      <c r="FX27" s="138"/>
      <c r="FY27" s="134"/>
      <c r="FZ27" s="134"/>
      <c r="GA27" s="136"/>
      <c r="GB27" s="134"/>
      <c r="GC27" s="134"/>
      <c r="GD27" s="134"/>
      <c r="GE27" s="135"/>
      <c r="GF27" s="138"/>
      <c r="GG27" s="134"/>
      <c r="GH27" s="134"/>
      <c r="GI27" s="136"/>
      <c r="GJ27" s="134"/>
      <c r="GK27" s="134"/>
      <c r="GL27" s="134"/>
      <c r="GM27" s="135"/>
      <c r="GN27" s="139"/>
      <c r="GO27" s="140"/>
      <c r="GP27" s="141"/>
      <c r="GQ27" s="140"/>
      <c r="GR27" s="141"/>
    </row>
    <row r="28" spans="1:200" ht="3.75" customHeight="1" thickBot="1">
      <c r="A28" s="120"/>
      <c r="B28" s="195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</row>
    <row r="29" spans="1:200" ht="20.25" customHeight="1" thickBot="1">
      <c r="A29" s="123" t="s">
        <v>86</v>
      </c>
      <c r="B29" s="193" t="s">
        <v>87</v>
      </c>
      <c r="C29" s="125">
        <v>4</v>
      </c>
      <c r="D29" s="123">
        <v>2</v>
      </c>
      <c r="E29" s="123">
        <v>1</v>
      </c>
      <c r="F29" s="123"/>
      <c r="G29" s="123"/>
      <c r="H29" s="126">
        <v>1</v>
      </c>
      <c r="I29" s="123"/>
      <c r="J29" s="123">
        <f>SUM(J30:J34)</f>
        <v>909</v>
      </c>
      <c r="K29" s="123">
        <f aca="true" t="shared" si="8" ref="K29:AG29">SUM(K30:K34)</f>
        <v>0</v>
      </c>
      <c r="L29" s="123">
        <f t="shared" si="8"/>
        <v>293</v>
      </c>
      <c r="M29" s="123">
        <f t="shared" si="8"/>
        <v>0</v>
      </c>
      <c r="N29" s="123">
        <f t="shared" si="8"/>
        <v>0</v>
      </c>
      <c r="O29" s="123">
        <f t="shared" si="8"/>
        <v>616</v>
      </c>
      <c r="P29" s="123">
        <f t="shared" si="8"/>
        <v>254</v>
      </c>
      <c r="Q29" s="123">
        <f t="shared" si="8"/>
        <v>362</v>
      </c>
      <c r="R29" s="123"/>
      <c r="S29" s="123"/>
      <c r="T29" s="123">
        <f t="shared" si="8"/>
        <v>578</v>
      </c>
      <c r="U29" s="123">
        <f t="shared" si="8"/>
        <v>188</v>
      </c>
      <c r="V29" s="123">
        <f t="shared" si="8"/>
        <v>0</v>
      </c>
      <c r="W29" s="123">
        <f t="shared" si="8"/>
        <v>390</v>
      </c>
      <c r="X29" s="123">
        <f t="shared" si="8"/>
        <v>190</v>
      </c>
      <c r="Y29" s="123">
        <f t="shared" si="8"/>
        <v>200</v>
      </c>
      <c r="Z29" s="123">
        <f t="shared" si="8"/>
        <v>0</v>
      </c>
      <c r="AA29" s="123">
        <f t="shared" si="8"/>
        <v>0</v>
      </c>
      <c r="AB29" s="123">
        <f t="shared" si="8"/>
        <v>331</v>
      </c>
      <c r="AC29" s="123">
        <f t="shared" si="8"/>
        <v>105</v>
      </c>
      <c r="AD29" s="123">
        <f t="shared" si="8"/>
        <v>0</v>
      </c>
      <c r="AE29" s="123">
        <f t="shared" si="8"/>
        <v>226</v>
      </c>
      <c r="AF29" s="123">
        <f t="shared" si="8"/>
        <v>64</v>
      </c>
      <c r="AG29" s="123">
        <f t="shared" si="8"/>
        <v>162</v>
      </c>
      <c r="AH29" s="123"/>
      <c r="AI29" s="126"/>
      <c r="AJ29" s="125"/>
      <c r="AK29" s="123"/>
      <c r="AL29" s="123"/>
      <c r="AM29" s="123"/>
      <c r="AN29" s="123"/>
      <c r="AO29" s="123"/>
      <c r="AP29" s="123"/>
      <c r="AQ29" s="126"/>
      <c r="AR29" s="125"/>
      <c r="AS29" s="123"/>
      <c r="AT29" s="123"/>
      <c r="AU29" s="123"/>
      <c r="AV29" s="123"/>
      <c r="AW29" s="123"/>
      <c r="AX29" s="123"/>
      <c r="AY29" s="126"/>
      <c r="AZ29" s="125"/>
      <c r="BA29" s="123"/>
      <c r="BB29" s="123"/>
      <c r="BC29" s="123"/>
      <c r="BD29" s="123"/>
      <c r="BE29" s="123"/>
      <c r="BF29" s="123"/>
      <c r="BG29" s="126"/>
      <c r="BH29" s="125"/>
      <c r="BI29" s="123"/>
      <c r="BJ29" s="123"/>
      <c r="BK29" s="123"/>
      <c r="BL29" s="123"/>
      <c r="BM29" s="123"/>
      <c r="BN29" s="123"/>
      <c r="BO29" s="126"/>
      <c r="BP29" s="125"/>
      <c r="BQ29" s="123"/>
      <c r="BR29" s="123"/>
      <c r="BS29" s="123"/>
      <c r="BT29" s="123"/>
      <c r="BU29" s="123"/>
      <c r="BV29" s="123"/>
      <c r="BW29" s="126"/>
      <c r="BX29" s="125"/>
      <c r="BY29" s="123"/>
      <c r="BZ29" s="123"/>
      <c r="CA29" s="123"/>
      <c r="CB29" s="123"/>
      <c r="CC29" s="123"/>
      <c r="CD29" s="123"/>
      <c r="CE29" s="126"/>
      <c r="CF29" s="125"/>
      <c r="CG29" s="123"/>
      <c r="CH29" s="123"/>
      <c r="CI29" s="123"/>
      <c r="CJ29" s="123"/>
      <c r="CK29" s="123"/>
      <c r="CL29" s="123"/>
      <c r="CM29" s="126"/>
      <c r="CN29" s="125"/>
      <c r="CO29" s="123"/>
      <c r="CP29" s="123"/>
      <c r="CQ29" s="123"/>
      <c r="CR29" s="123"/>
      <c r="CS29" s="123"/>
      <c r="CT29" s="123"/>
      <c r="CU29" s="126"/>
      <c r="CV29" s="125"/>
      <c r="CW29" s="123"/>
      <c r="CX29" s="123"/>
      <c r="CY29" s="123"/>
      <c r="CZ29" s="123"/>
      <c r="DA29" s="123"/>
      <c r="DB29" s="123"/>
      <c r="DC29" s="126"/>
      <c r="DD29" s="125"/>
      <c r="DE29" s="123"/>
      <c r="DF29" s="123"/>
      <c r="DG29" s="123"/>
      <c r="DH29" s="123"/>
      <c r="DI29" s="123"/>
      <c r="DJ29" s="123"/>
      <c r="DK29" s="126"/>
      <c r="DL29" s="125"/>
      <c r="DM29" s="123"/>
      <c r="DN29" s="123"/>
      <c r="DO29" s="123"/>
      <c r="DP29" s="123"/>
      <c r="DQ29" s="123"/>
      <c r="DR29" s="123"/>
      <c r="DS29" s="126"/>
      <c r="DT29" s="125"/>
      <c r="DU29" s="123"/>
      <c r="DV29" s="123"/>
      <c r="DW29" s="123"/>
      <c r="DX29" s="123"/>
      <c r="DY29" s="123"/>
      <c r="DZ29" s="123"/>
      <c r="EA29" s="126"/>
      <c r="EB29" s="125"/>
      <c r="EC29" s="123"/>
      <c r="ED29" s="123"/>
      <c r="EE29" s="123"/>
      <c r="EF29" s="123"/>
      <c r="EG29" s="123"/>
      <c r="EH29" s="123"/>
      <c r="EI29" s="126"/>
      <c r="EJ29" s="125"/>
      <c r="EK29" s="123"/>
      <c r="EL29" s="123"/>
      <c r="EM29" s="123"/>
      <c r="EN29" s="123"/>
      <c r="EO29" s="123"/>
      <c r="EP29" s="123"/>
      <c r="EQ29" s="126"/>
      <c r="ER29" s="125"/>
      <c r="ES29" s="123"/>
      <c r="ET29" s="123"/>
      <c r="EU29" s="123"/>
      <c r="EV29" s="123"/>
      <c r="EW29" s="123"/>
      <c r="EX29" s="123"/>
      <c r="EY29" s="126"/>
      <c r="EZ29" s="125"/>
      <c r="FA29" s="123"/>
      <c r="FB29" s="123"/>
      <c r="FC29" s="123"/>
      <c r="FD29" s="123"/>
      <c r="FE29" s="123"/>
      <c r="FF29" s="123"/>
      <c r="FG29" s="126"/>
      <c r="FH29" s="125"/>
      <c r="FI29" s="123"/>
      <c r="FJ29" s="123"/>
      <c r="FK29" s="123"/>
      <c r="FL29" s="123"/>
      <c r="FM29" s="123"/>
      <c r="FN29" s="123"/>
      <c r="FO29" s="126"/>
      <c r="FP29" s="125"/>
      <c r="FQ29" s="123"/>
      <c r="FR29" s="123"/>
      <c r="FS29" s="123"/>
      <c r="FT29" s="123"/>
      <c r="FU29" s="123"/>
      <c r="FV29" s="123"/>
      <c r="FW29" s="126"/>
      <c r="FX29" s="125"/>
      <c r="FY29" s="123"/>
      <c r="FZ29" s="123"/>
      <c r="GA29" s="123"/>
      <c r="GB29" s="123"/>
      <c r="GC29" s="123"/>
      <c r="GD29" s="123"/>
      <c r="GE29" s="126"/>
      <c r="GF29" s="125"/>
      <c r="GG29" s="123"/>
      <c r="GH29" s="123"/>
      <c r="GI29" s="123"/>
      <c r="GJ29" s="123"/>
      <c r="GK29" s="123"/>
      <c r="GL29" s="123"/>
      <c r="GM29" s="126"/>
      <c r="GN29" s="127"/>
      <c r="GO29" s="128"/>
      <c r="GP29" s="129"/>
      <c r="GQ29" s="128"/>
      <c r="GR29" s="129"/>
    </row>
    <row r="30" spans="1:200" ht="13.5" customHeight="1">
      <c r="A30" s="131" t="s">
        <v>88</v>
      </c>
      <c r="B30" s="194" t="s">
        <v>89</v>
      </c>
      <c r="C30" s="133">
        <v>2</v>
      </c>
      <c r="D30" s="134"/>
      <c r="E30" s="134">
        <v>1</v>
      </c>
      <c r="F30" s="134"/>
      <c r="G30" s="134"/>
      <c r="H30" s="135"/>
      <c r="I30" s="134"/>
      <c r="J30" s="136">
        <f>SUM(K30:O30)</f>
        <v>336</v>
      </c>
      <c r="K30" s="134"/>
      <c r="L30" s="134">
        <v>102</v>
      </c>
      <c r="M30" s="134"/>
      <c r="N30" s="134"/>
      <c r="O30" s="136">
        <f>SUM(P30:Q30)</f>
        <v>234</v>
      </c>
      <c r="P30" s="202">
        <v>95</v>
      </c>
      <c r="Q30" s="202">
        <v>139</v>
      </c>
      <c r="R30" s="136"/>
      <c r="S30" s="137"/>
      <c r="T30" s="138">
        <f>SUM(U30:W30)</f>
        <v>151</v>
      </c>
      <c r="U30" s="134">
        <v>49</v>
      </c>
      <c r="V30" s="134"/>
      <c r="W30" s="226">
        <f>SUM(X30:Y30)</f>
        <v>102</v>
      </c>
      <c r="X30" s="199">
        <v>51</v>
      </c>
      <c r="Y30" s="199">
        <v>51</v>
      </c>
      <c r="Z30" s="134"/>
      <c r="AA30" s="135"/>
      <c r="AB30" s="138">
        <f>SUM(AC30:AE30)</f>
        <v>185</v>
      </c>
      <c r="AC30" s="134">
        <v>53</v>
      </c>
      <c r="AD30" s="134"/>
      <c r="AE30" s="226">
        <f>SUM(AF30:AG30)</f>
        <v>132</v>
      </c>
      <c r="AF30" s="199">
        <v>44</v>
      </c>
      <c r="AG30" s="199">
        <v>88</v>
      </c>
      <c r="AH30" s="134"/>
      <c r="AI30" s="135"/>
      <c r="AJ30" s="138"/>
      <c r="AK30" s="134"/>
      <c r="AL30" s="134"/>
      <c r="AM30" s="136"/>
      <c r="AN30" s="200"/>
      <c r="AO30" s="200"/>
      <c r="AP30" s="134"/>
      <c r="AQ30" s="135"/>
      <c r="AR30" s="138"/>
      <c r="AS30" s="134"/>
      <c r="AT30" s="134"/>
      <c r="AU30" s="136"/>
      <c r="AV30" s="200"/>
      <c r="AW30" s="200"/>
      <c r="AX30" s="134"/>
      <c r="AY30" s="135"/>
      <c r="AZ30" s="138"/>
      <c r="BA30" s="134"/>
      <c r="BB30" s="134"/>
      <c r="BC30" s="136"/>
      <c r="BD30" s="200"/>
      <c r="BE30" s="200"/>
      <c r="BF30" s="134"/>
      <c r="BG30" s="135"/>
      <c r="BH30" s="138"/>
      <c r="BI30" s="134"/>
      <c r="BJ30" s="134"/>
      <c r="BK30" s="136"/>
      <c r="BL30" s="200"/>
      <c r="BM30" s="200"/>
      <c r="BN30" s="134"/>
      <c r="BO30" s="135"/>
      <c r="BP30" s="138"/>
      <c r="BQ30" s="134"/>
      <c r="BR30" s="134"/>
      <c r="BS30" s="136"/>
      <c r="BT30" s="134"/>
      <c r="BU30" s="134"/>
      <c r="BV30" s="134"/>
      <c r="BW30" s="135"/>
      <c r="BX30" s="138"/>
      <c r="BY30" s="134"/>
      <c r="BZ30" s="134"/>
      <c r="CA30" s="136"/>
      <c r="CB30" s="134"/>
      <c r="CC30" s="134"/>
      <c r="CD30" s="134"/>
      <c r="CE30" s="135"/>
      <c r="CF30" s="138"/>
      <c r="CG30" s="134"/>
      <c r="CH30" s="134"/>
      <c r="CI30" s="136"/>
      <c r="CJ30" s="134"/>
      <c r="CK30" s="134"/>
      <c r="CL30" s="134"/>
      <c r="CM30" s="135"/>
      <c r="CN30" s="138"/>
      <c r="CO30" s="134"/>
      <c r="CP30" s="134"/>
      <c r="CQ30" s="136"/>
      <c r="CR30" s="134"/>
      <c r="CS30" s="134"/>
      <c r="CT30" s="134"/>
      <c r="CU30" s="135"/>
      <c r="CV30" s="138"/>
      <c r="CW30" s="134"/>
      <c r="CX30" s="134"/>
      <c r="CY30" s="136"/>
      <c r="CZ30" s="134"/>
      <c r="DA30" s="134"/>
      <c r="DB30" s="134"/>
      <c r="DC30" s="135"/>
      <c r="DD30" s="138"/>
      <c r="DE30" s="134"/>
      <c r="DF30" s="134"/>
      <c r="DG30" s="136"/>
      <c r="DH30" s="134"/>
      <c r="DI30" s="134"/>
      <c r="DJ30" s="134"/>
      <c r="DK30" s="135"/>
      <c r="DL30" s="138"/>
      <c r="DM30" s="134"/>
      <c r="DN30" s="134"/>
      <c r="DO30" s="136"/>
      <c r="DP30" s="134"/>
      <c r="DQ30" s="134"/>
      <c r="DR30" s="134"/>
      <c r="DS30" s="135"/>
      <c r="DT30" s="138"/>
      <c r="DU30" s="134"/>
      <c r="DV30" s="134"/>
      <c r="DW30" s="136"/>
      <c r="DX30" s="134"/>
      <c r="DY30" s="134"/>
      <c r="DZ30" s="134"/>
      <c r="EA30" s="135"/>
      <c r="EB30" s="138"/>
      <c r="EC30" s="134"/>
      <c r="ED30" s="134"/>
      <c r="EE30" s="136"/>
      <c r="EF30" s="134"/>
      <c r="EG30" s="134"/>
      <c r="EH30" s="134"/>
      <c r="EI30" s="135"/>
      <c r="EJ30" s="138"/>
      <c r="EK30" s="134"/>
      <c r="EL30" s="134"/>
      <c r="EM30" s="136"/>
      <c r="EN30" s="134"/>
      <c r="EO30" s="134"/>
      <c r="EP30" s="134"/>
      <c r="EQ30" s="135"/>
      <c r="ER30" s="138"/>
      <c r="ES30" s="134"/>
      <c r="ET30" s="134"/>
      <c r="EU30" s="136"/>
      <c r="EV30" s="134"/>
      <c r="EW30" s="134"/>
      <c r="EX30" s="134"/>
      <c r="EY30" s="135"/>
      <c r="EZ30" s="138"/>
      <c r="FA30" s="134"/>
      <c r="FB30" s="134"/>
      <c r="FC30" s="136"/>
      <c r="FD30" s="134"/>
      <c r="FE30" s="134"/>
      <c r="FF30" s="134"/>
      <c r="FG30" s="135"/>
      <c r="FH30" s="138"/>
      <c r="FI30" s="134"/>
      <c r="FJ30" s="134"/>
      <c r="FK30" s="136"/>
      <c r="FL30" s="134"/>
      <c r="FM30" s="134"/>
      <c r="FN30" s="134"/>
      <c r="FO30" s="135"/>
      <c r="FP30" s="138"/>
      <c r="FQ30" s="134"/>
      <c r="FR30" s="134"/>
      <c r="FS30" s="136"/>
      <c r="FT30" s="134"/>
      <c r="FU30" s="134"/>
      <c r="FV30" s="134"/>
      <c r="FW30" s="135"/>
      <c r="FX30" s="138"/>
      <c r="FY30" s="134"/>
      <c r="FZ30" s="134"/>
      <c r="GA30" s="136"/>
      <c r="GB30" s="134"/>
      <c r="GC30" s="134"/>
      <c r="GD30" s="134"/>
      <c r="GE30" s="135"/>
      <c r="GF30" s="138"/>
      <c r="GG30" s="134"/>
      <c r="GH30" s="134"/>
      <c r="GI30" s="136"/>
      <c r="GJ30" s="134"/>
      <c r="GK30" s="134"/>
      <c r="GL30" s="134"/>
      <c r="GM30" s="135"/>
      <c r="GN30" s="139"/>
      <c r="GO30" s="140"/>
      <c r="GP30" s="141"/>
      <c r="GQ30" s="140"/>
      <c r="GR30" s="141"/>
    </row>
    <row r="31" spans="1:200" ht="13.5" customHeight="1">
      <c r="A31" s="131" t="s">
        <v>90</v>
      </c>
      <c r="B31" s="194" t="s">
        <v>91</v>
      </c>
      <c r="C31" s="133"/>
      <c r="D31" s="134"/>
      <c r="E31" s="134">
        <v>2</v>
      </c>
      <c r="F31" s="134"/>
      <c r="G31" s="134"/>
      <c r="H31" s="135">
        <v>1</v>
      </c>
      <c r="I31" s="134"/>
      <c r="J31" s="136">
        <f>SUM(K31:O31)</f>
        <v>168</v>
      </c>
      <c r="K31" s="134"/>
      <c r="L31" s="134">
        <v>56</v>
      </c>
      <c r="M31" s="134"/>
      <c r="N31" s="134"/>
      <c r="O31" s="136">
        <f>SUM(P31:Q31)</f>
        <v>112</v>
      </c>
      <c r="P31" s="202">
        <v>34</v>
      </c>
      <c r="Q31" s="202">
        <v>78</v>
      </c>
      <c r="R31" s="136"/>
      <c r="S31" s="137"/>
      <c r="T31" s="138">
        <f>SUM(U31:W31)</f>
        <v>102</v>
      </c>
      <c r="U31" s="134">
        <v>34</v>
      </c>
      <c r="V31" s="134"/>
      <c r="W31" s="226">
        <f>SUM(X31:Y31)</f>
        <v>68</v>
      </c>
      <c r="X31" s="200">
        <v>34</v>
      </c>
      <c r="Y31" s="199">
        <v>34</v>
      </c>
      <c r="Z31" s="134"/>
      <c r="AA31" s="135"/>
      <c r="AB31" s="138">
        <f>SUM(AC31:AE31)</f>
        <v>66</v>
      </c>
      <c r="AC31" s="134">
        <v>22</v>
      </c>
      <c r="AD31" s="134"/>
      <c r="AE31" s="226">
        <f>SUM(AF31:AG31)</f>
        <v>44</v>
      </c>
      <c r="AF31" s="200"/>
      <c r="AG31" s="199">
        <v>44</v>
      </c>
      <c r="AH31" s="134"/>
      <c r="AI31" s="135"/>
      <c r="AJ31" s="138"/>
      <c r="AK31" s="134"/>
      <c r="AL31" s="134"/>
      <c r="AM31" s="136"/>
      <c r="AN31" s="200"/>
      <c r="AO31" s="200"/>
      <c r="AP31" s="134"/>
      <c r="AQ31" s="135"/>
      <c r="AR31" s="138"/>
      <c r="AS31" s="134"/>
      <c r="AT31" s="134"/>
      <c r="AU31" s="136"/>
      <c r="AV31" s="200"/>
      <c r="AW31" s="200"/>
      <c r="AX31" s="134"/>
      <c r="AY31" s="135"/>
      <c r="AZ31" s="138"/>
      <c r="BA31" s="134"/>
      <c r="BB31" s="134"/>
      <c r="BC31" s="136"/>
      <c r="BD31" s="200"/>
      <c r="BE31" s="200"/>
      <c r="BF31" s="134"/>
      <c r="BG31" s="135"/>
      <c r="BH31" s="138"/>
      <c r="BI31" s="134"/>
      <c r="BJ31" s="134"/>
      <c r="BK31" s="136"/>
      <c r="BL31" s="200"/>
      <c r="BM31" s="200"/>
      <c r="BN31" s="134"/>
      <c r="BO31" s="135"/>
      <c r="BP31" s="138"/>
      <c r="BQ31" s="134"/>
      <c r="BR31" s="134"/>
      <c r="BS31" s="136"/>
      <c r="BT31" s="134"/>
      <c r="BU31" s="134"/>
      <c r="BV31" s="134"/>
      <c r="BW31" s="135"/>
      <c r="BX31" s="138"/>
      <c r="BY31" s="134"/>
      <c r="BZ31" s="134"/>
      <c r="CA31" s="136"/>
      <c r="CB31" s="134"/>
      <c r="CC31" s="134"/>
      <c r="CD31" s="134"/>
      <c r="CE31" s="135"/>
      <c r="CF31" s="138"/>
      <c r="CG31" s="134"/>
      <c r="CH31" s="134"/>
      <c r="CI31" s="136"/>
      <c r="CJ31" s="134"/>
      <c r="CK31" s="134"/>
      <c r="CL31" s="134"/>
      <c r="CM31" s="135"/>
      <c r="CN31" s="138"/>
      <c r="CO31" s="134"/>
      <c r="CP31" s="134"/>
      <c r="CQ31" s="136"/>
      <c r="CR31" s="134"/>
      <c r="CS31" s="134"/>
      <c r="CT31" s="134"/>
      <c r="CU31" s="135"/>
      <c r="CV31" s="138"/>
      <c r="CW31" s="134"/>
      <c r="CX31" s="134"/>
      <c r="CY31" s="136"/>
      <c r="CZ31" s="134"/>
      <c r="DA31" s="134"/>
      <c r="DB31" s="134"/>
      <c r="DC31" s="135"/>
      <c r="DD31" s="138"/>
      <c r="DE31" s="134"/>
      <c r="DF31" s="134"/>
      <c r="DG31" s="136"/>
      <c r="DH31" s="134"/>
      <c r="DI31" s="134"/>
      <c r="DJ31" s="134"/>
      <c r="DK31" s="135"/>
      <c r="DL31" s="138"/>
      <c r="DM31" s="134"/>
      <c r="DN31" s="134"/>
      <c r="DO31" s="136"/>
      <c r="DP31" s="134"/>
      <c r="DQ31" s="134"/>
      <c r="DR31" s="134"/>
      <c r="DS31" s="135"/>
      <c r="DT31" s="138"/>
      <c r="DU31" s="134"/>
      <c r="DV31" s="134"/>
      <c r="DW31" s="136"/>
      <c r="DX31" s="134"/>
      <c r="DY31" s="134"/>
      <c r="DZ31" s="134"/>
      <c r="EA31" s="135"/>
      <c r="EB31" s="138"/>
      <c r="EC31" s="134"/>
      <c r="ED31" s="134"/>
      <c r="EE31" s="136"/>
      <c r="EF31" s="134"/>
      <c r="EG31" s="134"/>
      <c r="EH31" s="134"/>
      <c r="EI31" s="135"/>
      <c r="EJ31" s="138"/>
      <c r="EK31" s="134"/>
      <c r="EL31" s="134"/>
      <c r="EM31" s="136"/>
      <c r="EN31" s="134"/>
      <c r="EO31" s="134"/>
      <c r="EP31" s="134"/>
      <c r="EQ31" s="135"/>
      <c r="ER31" s="138"/>
      <c r="ES31" s="134"/>
      <c r="ET31" s="134"/>
      <c r="EU31" s="136"/>
      <c r="EV31" s="134"/>
      <c r="EW31" s="134"/>
      <c r="EX31" s="134"/>
      <c r="EY31" s="135"/>
      <c r="EZ31" s="138"/>
      <c r="FA31" s="134"/>
      <c r="FB31" s="134"/>
      <c r="FC31" s="136"/>
      <c r="FD31" s="134"/>
      <c r="FE31" s="134"/>
      <c r="FF31" s="134"/>
      <c r="FG31" s="135"/>
      <c r="FH31" s="138"/>
      <c r="FI31" s="134"/>
      <c r="FJ31" s="134"/>
      <c r="FK31" s="136"/>
      <c r="FL31" s="134"/>
      <c r="FM31" s="134"/>
      <c r="FN31" s="134"/>
      <c r="FO31" s="135"/>
      <c r="FP31" s="138"/>
      <c r="FQ31" s="134"/>
      <c r="FR31" s="134"/>
      <c r="FS31" s="136"/>
      <c r="FT31" s="134"/>
      <c r="FU31" s="134"/>
      <c r="FV31" s="134"/>
      <c r="FW31" s="135"/>
      <c r="FX31" s="138"/>
      <c r="FY31" s="134"/>
      <c r="FZ31" s="134"/>
      <c r="GA31" s="136"/>
      <c r="GB31" s="134"/>
      <c r="GC31" s="134"/>
      <c r="GD31" s="134"/>
      <c r="GE31" s="135"/>
      <c r="GF31" s="138"/>
      <c r="GG31" s="134"/>
      <c r="GH31" s="134"/>
      <c r="GI31" s="136"/>
      <c r="GJ31" s="134"/>
      <c r="GK31" s="134"/>
      <c r="GL31" s="134"/>
      <c r="GM31" s="135"/>
      <c r="GN31" s="139"/>
      <c r="GO31" s="140"/>
      <c r="GP31" s="141"/>
      <c r="GQ31" s="140"/>
      <c r="GR31" s="141"/>
    </row>
    <row r="32" spans="1:200" ht="13.5" customHeight="1">
      <c r="A32" s="131" t="s">
        <v>92</v>
      </c>
      <c r="B32" s="194" t="s">
        <v>93</v>
      </c>
      <c r="C32" s="133">
        <v>12</v>
      </c>
      <c r="D32" s="134"/>
      <c r="E32" s="134"/>
      <c r="F32" s="134"/>
      <c r="G32" s="134"/>
      <c r="H32" s="135"/>
      <c r="I32" s="134"/>
      <c r="J32" s="136">
        <f>SUM(K32:O32)</f>
        <v>150</v>
      </c>
      <c r="K32" s="134"/>
      <c r="L32" s="134">
        <v>50</v>
      </c>
      <c r="M32" s="134"/>
      <c r="N32" s="134"/>
      <c r="O32" s="136">
        <f>SUM(P32:Q32)</f>
        <v>100</v>
      </c>
      <c r="P32" s="202">
        <v>40</v>
      </c>
      <c r="Q32" s="202">
        <v>60</v>
      </c>
      <c r="R32" s="136"/>
      <c r="S32" s="137"/>
      <c r="T32" s="138">
        <f>SUM(U32:W32)</f>
        <v>70</v>
      </c>
      <c r="U32" s="134">
        <v>20</v>
      </c>
      <c r="V32" s="134"/>
      <c r="W32" s="226">
        <f>SUM(X32:Y32)</f>
        <v>50</v>
      </c>
      <c r="X32" s="199">
        <v>20</v>
      </c>
      <c r="Y32" s="199">
        <v>30</v>
      </c>
      <c r="Z32" s="134"/>
      <c r="AA32" s="135"/>
      <c r="AB32" s="138">
        <f>SUM(AC32:AE32)</f>
        <v>80</v>
      </c>
      <c r="AC32" s="134">
        <v>30</v>
      </c>
      <c r="AD32" s="134"/>
      <c r="AE32" s="226">
        <f>SUM(AF32:AG32)</f>
        <v>50</v>
      </c>
      <c r="AF32" s="199">
        <v>20</v>
      </c>
      <c r="AG32" s="199">
        <v>30</v>
      </c>
      <c r="AH32" s="134"/>
      <c r="AI32" s="135"/>
      <c r="AJ32" s="138"/>
      <c r="AK32" s="134"/>
      <c r="AL32" s="134"/>
      <c r="AM32" s="136"/>
      <c r="AN32" s="200"/>
      <c r="AO32" s="200"/>
      <c r="AP32" s="134"/>
      <c r="AQ32" s="135"/>
      <c r="AR32" s="138"/>
      <c r="AS32" s="134"/>
      <c r="AT32" s="134"/>
      <c r="AU32" s="136"/>
      <c r="AV32" s="200"/>
      <c r="AW32" s="200"/>
      <c r="AX32" s="134"/>
      <c r="AY32" s="135"/>
      <c r="AZ32" s="138"/>
      <c r="BA32" s="134"/>
      <c r="BB32" s="134"/>
      <c r="BC32" s="136"/>
      <c r="BD32" s="200"/>
      <c r="BE32" s="200"/>
      <c r="BF32" s="134"/>
      <c r="BG32" s="135"/>
      <c r="BH32" s="138"/>
      <c r="BI32" s="134"/>
      <c r="BJ32" s="134"/>
      <c r="BK32" s="136"/>
      <c r="BL32" s="200"/>
      <c r="BM32" s="200"/>
      <c r="BN32" s="134"/>
      <c r="BO32" s="135"/>
      <c r="BP32" s="138"/>
      <c r="BQ32" s="134"/>
      <c r="BR32" s="134"/>
      <c r="BS32" s="136"/>
      <c r="BT32" s="134"/>
      <c r="BU32" s="134"/>
      <c r="BV32" s="134"/>
      <c r="BW32" s="135"/>
      <c r="BX32" s="138"/>
      <c r="BY32" s="134"/>
      <c r="BZ32" s="134"/>
      <c r="CA32" s="136"/>
      <c r="CB32" s="134"/>
      <c r="CC32" s="134"/>
      <c r="CD32" s="134"/>
      <c r="CE32" s="135"/>
      <c r="CF32" s="138"/>
      <c r="CG32" s="134"/>
      <c r="CH32" s="134"/>
      <c r="CI32" s="136"/>
      <c r="CJ32" s="134"/>
      <c r="CK32" s="134"/>
      <c r="CL32" s="134"/>
      <c r="CM32" s="135"/>
      <c r="CN32" s="138"/>
      <c r="CO32" s="134"/>
      <c r="CP32" s="134"/>
      <c r="CQ32" s="136"/>
      <c r="CR32" s="134"/>
      <c r="CS32" s="134"/>
      <c r="CT32" s="134"/>
      <c r="CU32" s="135"/>
      <c r="CV32" s="138"/>
      <c r="CW32" s="134"/>
      <c r="CX32" s="134"/>
      <c r="CY32" s="136"/>
      <c r="CZ32" s="134"/>
      <c r="DA32" s="134"/>
      <c r="DB32" s="134"/>
      <c r="DC32" s="135"/>
      <c r="DD32" s="138"/>
      <c r="DE32" s="134"/>
      <c r="DF32" s="134"/>
      <c r="DG32" s="136"/>
      <c r="DH32" s="134"/>
      <c r="DI32" s="134"/>
      <c r="DJ32" s="134"/>
      <c r="DK32" s="135"/>
      <c r="DL32" s="138"/>
      <c r="DM32" s="134"/>
      <c r="DN32" s="134"/>
      <c r="DO32" s="136"/>
      <c r="DP32" s="134"/>
      <c r="DQ32" s="134"/>
      <c r="DR32" s="134"/>
      <c r="DS32" s="135"/>
      <c r="DT32" s="138"/>
      <c r="DU32" s="134"/>
      <c r="DV32" s="134"/>
      <c r="DW32" s="136"/>
      <c r="DX32" s="134"/>
      <c r="DY32" s="134"/>
      <c r="DZ32" s="134"/>
      <c r="EA32" s="135"/>
      <c r="EB32" s="138"/>
      <c r="EC32" s="134"/>
      <c r="ED32" s="134"/>
      <c r="EE32" s="136"/>
      <c r="EF32" s="134"/>
      <c r="EG32" s="134"/>
      <c r="EH32" s="134"/>
      <c r="EI32" s="135"/>
      <c r="EJ32" s="138"/>
      <c r="EK32" s="134"/>
      <c r="EL32" s="134"/>
      <c r="EM32" s="136"/>
      <c r="EN32" s="134"/>
      <c r="EO32" s="134"/>
      <c r="EP32" s="134"/>
      <c r="EQ32" s="135"/>
      <c r="ER32" s="138"/>
      <c r="ES32" s="134"/>
      <c r="ET32" s="134"/>
      <c r="EU32" s="136"/>
      <c r="EV32" s="134"/>
      <c r="EW32" s="134"/>
      <c r="EX32" s="134"/>
      <c r="EY32" s="135"/>
      <c r="EZ32" s="138"/>
      <c r="FA32" s="134"/>
      <c r="FB32" s="134"/>
      <c r="FC32" s="136"/>
      <c r="FD32" s="134"/>
      <c r="FE32" s="134"/>
      <c r="FF32" s="134"/>
      <c r="FG32" s="135"/>
      <c r="FH32" s="138"/>
      <c r="FI32" s="134"/>
      <c r="FJ32" s="134"/>
      <c r="FK32" s="136"/>
      <c r="FL32" s="134"/>
      <c r="FM32" s="134"/>
      <c r="FN32" s="134"/>
      <c r="FO32" s="135"/>
      <c r="FP32" s="138"/>
      <c r="FQ32" s="134"/>
      <c r="FR32" s="134"/>
      <c r="FS32" s="136"/>
      <c r="FT32" s="134"/>
      <c r="FU32" s="134"/>
      <c r="FV32" s="134"/>
      <c r="FW32" s="135"/>
      <c r="FX32" s="138"/>
      <c r="FY32" s="134"/>
      <c r="FZ32" s="134"/>
      <c r="GA32" s="136"/>
      <c r="GB32" s="134"/>
      <c r="GC32" s="134"/>
      <c r="GD32" s="134"/>
      <c r="GE32" s="135"/>
      <c r="GF32" s="138"/>
      <c r="GG32" s="134"/>
      <c r="GH32" s="134"/>
      <c r="GI32" s="136"/>
      <c r="GJ32" s="134"/>
      <c r="GK32" s="134"/>
      <c r="GL32" s="134"/>
      <c r="GM32" s="135"/>
      <c r="GN32" s="139"/>
      <c r="GO32" s="140"/>
      <c r="GP32" s="141"/>
      <c r="GQ32" s="140"/>
      <c r="GR32" s="141"/>
    </row>
    <row r="33" spans="1:200" s="192" customFormat="1" ht="13.5" customHeight="1">
      <c r="A33" s="209" t="s">
        <v>94</v>
      </c>
      <c r="B33" s="204" t="s">
        <v>79</v>
      </c>
      <c r="C33" s="205"/>
      <c r="D33" s="206"/>
      <c r="E33" s="206">
        <v>2</v>
      </c>
      <c r="F33" s="206"/>
      <c r="G33" s="206"/>
      <c r="H33" s="207">
        <v>1</v>
      </c>
      <c r="I33" s="206"/>
      <c r="J33" s="136">
        <f>SUM(K33:O33)</f>
        <v>102</v>
      </c>
      <c r="K33" s="206"/>
      <c r="L33" s="206">
        <v>34</v>
      </c>
      <c r="M33" s="206"/>
      <c r="N33" s="206"/>
      <c r="O33" s="136">
        <f>SUM(P33:Q33)</f>
        <v>68</v>
      </c>
      <c r="P33" s="209">
        <v>34</v>
      </c>
      <c r="Q33" s="209">
        <v>34</v>
      </c>
      <c r="R33" s="220"/>
      <c r="S33" s="222"/>
      <c r="T33" s="138">
        <f>SUM(U33:W33)</f>
        <v>102</v>
      </c>
      <c r="U33" s="206">
        <v>34</v>
      </c>
      <c r="V33" s="206"/>
      <c r="W33" s="226">
        <f>SUM(X33:Y33)</f>
        <v>68</v>
      </c>
      <c r="X33" s="213">
        <v>34</v>
      </c>
      <c r="Y33" s="213">
        <v>34</v>
      </c>
      <c r="Z33" s="206"/>
      <c r="AA33" s="207"/>
      <c r="AB33" s="138"/>
      <c r="AC33" s="206"/>
      <c r="AD33" s="206"/>
      <c r="AE33" s="226">
        <f>SUM(AF33:AG33)</f>
        <v>0</v>
      </c>
      <c r="AF33" s="213"/>
      <c r="AG33" s="213"/>
      <c r="AH33" s="185"/>
      <c r="AI33" s="186"/>
      <c r="AJ33" s="188"/>
      <c r="AK33" s="185"/>
      <c r="AL33" s="185"/>
      <c r="AM33" s="187"/>
      <c r="AN33" s="201"/>
      <c r="AO33" s="201"/>
      <c r="AP33" s="185"/>
      <c r="AQ33" s="186"/>
      <c r="AR33" s="188"/>
      <c r="AS33" s="185"/>
      <c r="AT33" s="185"/>
      <c r="AU33" s="187"/>
      <c r="AV33" s="201"/>
      <c r="AW33" s="201"/>
      <c r="AX33" s="185"/>
      <c r="AY33" s="186"/>
      <c r="AZ33" s="188"/>
      <c r="BA33" s="185"/>
      <c r="BB33" s="185"/>
      <c r="BC33" s="187"/>
      <c r="BD33" s="201"/>
      <c r="BE33" s="201"/>
      <c r="BF33" s="185"/>
      <c r="BG33" s="186"/>
      <c r="BH33" s="188"/>
      <c r="BI33" s="185"/>
      <c r="BJ33" s="185"/>
      <c r="BK33" s="187"/>
      <c r="BL33" s="201"/>
      <c r="BM33" s="201"/>
      <c r="BN33" s="185"/>
      <c r="BO33" s="186"/>
      <c r="BP33" s="188"/>
      <c r="BQ33" s="185"/>
      <c r="BR33" s="185"/>
      <c r="BS33" s="187"/>
      <c r="BT33" s="185"/>
      <c r="BU33" s="185"/>
      <c r="BV33" s="185"/>
      <c r="BW33" s="186"/>
      <c r="BX33" s="188"/>
      <c r="BY33" s="185"/>
      <c r="BZ33" s="185"/>
      <c r="CA33" s="187"/>
      <c r="CB33" s="185"/>
      <c r="CC33" s="185"/>
      <c r="CD33" s="185"/>
      <c r="CE33" s="186"/>
      <c r="CF33" s="188"/>
      <c r="CG33" s="185"/>
      <c r="CH33" s="185"/>
      <c r="CI33" s="187"/>
      <c r="CJ33" s="185"/>
      <c r="CK33" s="185"/>
      <c r="CL33" s="185"/>
      <c r="CM33" s="186"/>
      <c r="CN33" s="188"/>
      <c r="CO33" s="185"/>
      <c r="CP33" s="185"/>
      <c r="CQ33" s="187"/>
      <c r="CR33" s="185"/>
      <c r="CS33" s="185"/>
      <c r="CT33" s="185"/>
      <c r="CU33" s="186"/>
      <c r="CV33" s="188"/>
      <c r="CW33" s="185"/>
      <c r="CX33" s="185"/>
      <c r="CY33" s="187"/>
      <c r="CZ33" s="185"/>
      <c r="DA33" s="185"/>
      <c r="DB33" s="185"/>
      <c r="DC33" s="186"/>
      <c r="DD33" s="188"/>
      <c r="DE33" s="185"/>
      <c r="DF33" s="185"/>
      <c r="DG33" s="187"/>
      <c r="DH33" s="185"/>
      <c r="DI33" s="185"/>
      <c r="DJ33" s="185"/>
      <c r="DK33" s="186"/>
      <c r="DL33" s="188"/>
      <c r="DM33" s="185"/>
      <c r="DN33" s="185"/>
      <c r="DO33" s="187"/>
      <c r="DP33" s="185"/>
      <c r="DQ33" s="185"/>
      <c r="DR33" s="185"/>
      <c r="DS33" s="186"/>
      <c r="DT33" s="188"/>
      <c r="DU33" s="185"/>
      <c r="DV33" s="185"/>
      <c r="DW33" s="187"/>
      <c r="DX33" s="185"/>
      <c r="DY33" s="185"/>
      <c r="DZ33" s="185"/>
      <c r="EA33" s="186"/>
      <c r="EB33" s="188"/>
      <c r="EC33" s="185"/>
      <c r="ED33" s="185"/>
      <c r="EE33" s="187"/>
      <c r="EF33" s="185"/>
      <c r="EG33" s="185"/>
      <c r="EH33" s="185"/>
      <c r="EI33" s="186"/>
      <c r="EJ33" s="188"/>
      <c r="EK33" s="185"/>
      <c r="EL33" s="185"/>
      <c r="EM33" s="187"/>
      <c r="EN33" s="185"/>
      <c r="EO33" s="185"/>
      <c r="EP33" s="185"/>
      <c r="EQ33" s="186"/>
      <c r="ER33" s="188"/>
      <c r="ES33" s="185"/>
      <c r="ET33" s="185"/>
      <c r="EU33" s="187"/>
      <c r="EV33" s="185"/>
      <c r="EW33" s="185"/>
      <c r="EX33" s="185"/>
      <c r="EY33" s="186"/>
      <c r="EZ33" s="188"/>
      <c r="FA33" s="185"/>
      <c r="FB33" s="185"/>
      <c r="FC33" s="187"/>
      <c r="FD33" s="185"/>
      <c r="FE33" s="185"/>
      <c r="FF33" s="185"/>
      <c r="FG33" s="186"/>
      <c r="FH33" s="188"/>
      <c r="FI33" s="185"/>
      <c r="FJ33" s="185"/>
      <c r="FK33" s="187"/>
      <c r="FL33" s="185"/>
      <c r="FM33" s="185"/>
      <c r="FN33" s="185"/>
      <c r="FO33" s="186"/>
      <c r="FP33" s="188"/>
      <c r="FQ33" s="185"/>
      <c r="FR33" s="185"/>
      <c r="FS33" s="187"/>
      <c r="FT33" s="185"/>
      <c r="FU33" s="185"/>
      <c r="FV33" s="185"/>
      <c r="FW33" s="186"/>
      <c r="FX33" s="188"/>
      <c r="FY33" s="185"/>
      <c r="FZ33" s="185"/>
      <c r="GA33" s="187"/>
      <c r="GB33" s="185"/>
      <c r="GC33" s="185"/>
      <c r="GD33" s="185"/>
      <c r="GE33" s="186"/>
      <c r="GF33" s="188"/>
      <c r="GG33" s="185"/>
      <c r="GH33" s="185"/>
      <c r="GI33" s="187"/>
      <c r="GJ33" s="185"/>
      <c r="GK33" s="185"/>
      <c r="GL33" s="185"/>
      <c r="GM33" s="186"/>
      <c r="GN33" s="189"/>
      <c r="GO33" s="190"/>
      <c r="GP33" s="191"/>
      <c r="GQ33" s="190"/>
      <c r="GR33" s="191"/>
    </row>
    <row r="34" spans="1:200" ht="12" customHeight="1">
      <c r="A34" s="209" t="s">
        <v>823</v>
      </c>
      <c r="B34" s="204" t="s">
        <v>95</v>
      </c>
      <c r="C34" s="206"/>
      <c r="D34" s="206"/>
      <c r="E34" s="206"/>
      <c r="F34" s="206"/>
      <c r="G34" s="206"/>
      <c r="H34" s="206"/>
      <c r="I34" s="218"/>
      <c r="J34" s="136">
        <f>SUM(K34:O34)</f>
        <v>153</v>
      </c>
      <c r="K34" s="218"/>
      <c r="L34" s="218">
        <v>51</v>
      </c>
      <c r="M34" s="218"/>
      <c r="N34" s="218"/>
      <c r="O34" s="136">
        <f>SUM(P34:Q34)</f>
        <v>102</v>
      </c>
      <c r="P34" s="218">
        <v>51</v>
      </c>
      <c r="Q34" s="218">
        <v>51</v>
      </c>
      <c r="R34" s="221"/>
      <c r="S34" s="221"/>
      <c r="T34" s="138">
        <f>SUM(U34:W34)</f>
        <v>153</v>
      </c>
      <c r="U34" s="218">
        <v>51</v>
      </c>
      <c r="V34" s="218"/>
      <c r="W34" s="226">
        <f>SUM(X34:Y34)</f>
        <v>102</v>
      </c>
      <c r="X34" s="218">
        <v>51</v>
      </c>
      <c r="Y34" s="218">
        <v>51</v>
      </c>
      <c r="Z34" s="218"/>
      <c r="AA34" s="218"/>
      <c r="AB34" s="138"/>
      <c r="AC34" s="218"/>
      <c r="AD34" s="218"/>
      <c r="AE34" s="226">
        <f>SUM(AF34:AG34)</f>
        <v>0</v>
      </c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21"/>
      <c r="GO34" s="218"/>
      <c r="GP34" s="218"/>
      <c r="GQ34" s="218"/>
      <c r="GR34" s="218"/>
    </row>
    <row r="35" spans="1:200" ht="1.5" customHeight="1" thickBot="1">
      <c r="A35" s="120"/>
      <c r="B35" s="195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214" t="s">
        <v>611</v>
      </c>
      <c r="GP35" s="214"/>
      <c r="GQ35" s="214" t="s">
        <v>612</v>
      </c>
      <c r="GR35" s="214" t="s">
        <v>613</v>
      </c>
    </row>
    <row r="36" spans="1:200" ht="22.5" customHeight="1" thickBot="1">
      <c r="A36" s="123" t="s">
        <v>614</v>
      </c>
      <c r="B36" s="193" t="s">
        <v>615</v>
      </c>
      <c r="C36" s="125">
        <v>20</v>
      </c>
      <c r="D36" s="123">
        <v>13</v>
      </c>
      <c r="E36" s="123">
        <v>21</v>
      </c>
      <c r="F36" s="123"/>
      <c r="G36" s="123"/>
      <c r="H36" s="126">
        <v>9</v>
      </c>
      <c r="I36" s="123"/>
      <c r="J36" s="126">
        <f aca="true" t="shared" si="9" ref="J36:BU36">J38+J45+J52+J67</f>
        <v>3315</v>
      </c>
      <c r="K36" s="126">
        <f t="shared" si="9"/>
        <v>0</v>
      </c>
      <c r="L36" s="126">
        <f t="shared" si="9"/>
        <v>1080</v>
      </c>
      <c r="M36" s="126">
        <f t="shared" si="9"/>
        <v>0</v>
      </c>
      <c r="N36" s="126">
        <f t="shared" si="9"/>
        <v>0</v>
      </c>
      <c r="O36" s="126">
        <f t="shared" si="9"/>
        <v>2230</v>
      </c>
      <c r="P36" s="126">
        <f t="shared" si="9"/>
        <v>1017</v>
      </c>
      <c r="Q36" s="126">
        <f t="shared" si="9"/>
        <v>1177</v>
      </c>
      <c r="R36" s="126">
        <f t="shared" si="9"/>
        <v>0</v>
      </c>
      <c r="S36" s="126">
        <f t="shared" si="9"/>
        <v>20</v>
      </c>
      <c r="T36" s="126">
        <f t="shared" si="9"/>
        <v>51</v>
      </c>
      <c r="U36" s="126">
        <f t="shared" si="9"/>
        <v>17</v>
      </c>
      <c r="V36" s="126">
        <f t="shared" si="9"/>
        <v>0</v>
      </c>
      <c r="W36" s="126">
        <f t="shared" si="9"/>
        <v>34</v>
      </c>
      <c r="X36" s="126">
        <f t="shared" si="9"/>
        <v>17</v>
      </c>
      <c r="Y36" s="126">
        <f t="shared" si="9"/>
        <v>17</v>
      </c>
      <c r="Z36" s="126">
        <f t="shared" si="9"/>
        <v>0</v>
      </c>
      <c r="AA36" s="126">
        <f t="shared" si="9"/>
        <v>0</v>
      </c>
      <c r="AB36" s="126">
        <f t="shared" si="9"/>
        <v>132</v>
      </c>
      <c r="AC36" s="126">
        <f t="shared" si="9"/>
        <v>44</v>
      </c>
      <c r="AD36" s="126">
        <f t="shared" si="9"/>
        <v>0</v>
      </c>
      <c r="AE36" s="126">
        <f t="shared" si="9"/>
        <v>88</v>
      </c>
      <c r="AF36" s="126">
        <f t="shared" si="9"/>
        <v>44</v>
      </c>
      <c r="AG36" s="126">
        <f t="shared" si="9"/>
        <v>44</v>
      </c>
      <c r="AH36" s="126">
        <f t="shared" si="9"/>
        <v>0</v>
      </c>
      <c r="AI36" s="126">
        <f t="shared" si="9"/>
        <v>0</v>
      </c>
      <c r="AJ36" s="126">
        <f t="shared" si="9"/>
        <v>896</v>
      </c>
      <c r="AK36" s="126">
        <f t="shared" si="9"/>
        <v>300</v>
      </c>
      <c r="AL36" s="126">
        <f t="shared" si="9"/>
        <v>0</v>
      </c>
      <c r="AM36" s="126">
        <f t="shared" si="9"/>
        <v>592</v>
      </c>
      <c r="AN36" s="126">
        <f t="shared" si="9"/>
        <v>288</v>
      </c>
      <c r="AO36" s="126">
        <f t="shared" si="9"/>
        <v>304</v>
      </c>
      <c r="AP36" s="126">
        <f t="shared" si="9"/>
        <v>0</v>
      </c>
      <c r="AQ36" s="126">
        <f t="shared" si="9"/>
        <v>0</v>
      </c>
      <c r="AR36" s="126">
        <f t="shared" si="9"/>
        <v>1073</v>
      </c>
      <c r="AS36" s="126">
        <f t="shared" si="9"/>
        <v>331</v>
      </c>
      <c r="AT36" s="126">
        <f t="shared" si="9"/>
        <v>0</v>
      </c>
      <c r="AU36" s="126">
        <f t="shared" si="9"/>
        <v>734</v>
      </c>
      <c r="AV36" s="126">
        <f t="shared" si="9"/>
        <v>344</v>
      </c>
      <c r="AW36" s="126">
        <f t="shared" si="9"/>
        <v>354</v>
      </c>
      <c r="AX36" s="126">
        <f t="shared" si="9"/>
        <v>0</v>
      </c>
      <c r="AY36" s="126">
        <f t="shared" si="9"/>
        <v>0</v>
      </c>
      <c r="AZ36" s="126">
        <f t="shared" si="9"/>
        <v>750</v>
      </c>
      <c r="BA36" s="126">
        <f t="shared" si="9"/>
        <v>250</v>
      </c>
      <c r="BB36" s="126">
        <f t="shared" si="9"/>
        <v>0</v>
      </c>
      <c r="BC36" s="126">
        <f t="shared" si="9"/>
        <v>495</v>
      </c>
      <c r="BD36" s="126">
        <f t="shared" si="9"/>
        <v>210</v>
      </c>
      <c r="BE36" s="126">
        <f t="shared" si="9"/>
        <v>285</v>
      </c>
      <c r="BF36" s="126">
        <f t="shared" si="9"/>
        <v>0</v>
      </c>
      <c r="BG36" s="126">
        <f t="shared" si="9"/>
        <v>0</v>
      </c>
      <c r="BH36" s="126">
        <f t="shared" si="9"/>
        <v>461</v>
      </c>
      <c r="BI36" s="126">
        <f t="shared" si="9"/>
        <v>163</v>
      </c>
      <c r="BJ36" s="126">
        <f t="shared" si="9"/>
        <v>0</v>
      </c>
      <c r="BK36" s="126">
        <f t="shared" si="9"/>
        <v>298</v>
      </c>
      <c r="BL36" s="126">
        <f t="shared" si="9"/>
        <v>120</v>
      </c>
      <c r="BM36" s="126">
        <f t="shared" si="9"/>
        <v>170</v>
      </c>
      <c r="BN36" s="126">
        <f t="shared" si="9"/>
        <v>0</v>
      </c>
      <c r="BO36" s="126">
        <f t="shared" si="9"/>
        <v>20</v>
      </c>
      <c r="BP36" s="126">
        <f t="shared" si="9"/>
        <v>0</v>
      </c>
      <c r="BQ36" s="126">
        <f t="shared" si="9"/>
        <v>0</v>
      </c>
      <c r="BR36" s="126">
        <f t="shared" si="9"/>
        <v>0</v>
      </c>
      <c r="BS36" s="126">
        <f t="shared" si="9"/>
        <v>0</v>
      </c>
      <c r="BT36" s="126">
        <f t="shared" si="9"/>
        <v>0</v>
      </c>
      <c r="BU36" s="126">
        <f t="shared" si="9"/>
        <v>0</v>
      </c>
      <c r="BV36" s="126">
        <f aca="true" t="shared" si="10" ref="BV36:EG36">BV38+BV45+BV52+BV67</f>
        <v>0</v>
      </c>
      <c r="BW36" s="126">
        <f t="shared" si="10"/>
        <v>0</v>
      </c>
      <c r="BX36" s="126">
        <f t="shared" si="10"/>
        <v>0</v>
      </c>
      <c r="BY36" s="126">
        <f t="shared" si="10"/>
        <v>0</v>
      </c>
      <c r="BZ36" s="126">
        <f t="shared" si="10"/>
        <v>0</v>
      </c>
      <c r="CA36" s="126">
        <f t="shared" si="10"/>
        <v>0</v>
      </c>
      <c r="CB36" s="126">
        <f t="shared" si="10"/>
        <v>0</v>
      </c>
      <c r="CC36" s="126">
        <f t="shared" si="10"/>
        <v>0</v>
      </c>
      <c r="CD36" s="126">
        <f t="shared" si="10"/>
        <v>0</v>
      </c>
      <c r="CE36" s="126">
        <f t="shared" si="10"/>
        <v>0</v>
      </c>
      <c r="CF36" s="126">
        <f t="shared" si="10"/>
        <v>0</v>
      </c>
      <c r="CG36" s="126">
        <f t="shared" si="10"/>
        <v>0</v>
      </c>
      <c r="CH36" s="126">
        <f t="shared" si="10"/>
        <v>0</v>
      </c>
      <c r="CI36" s="126">
        <f t="shared" si="10"/>
        <v>0</v>
      </c>
      <c r="CJ36" s="126">
        <f t="shared" si="10"/>
        <v>0</v>
      </c>
      <c r="CK36" s="126">
        <f t="shared" si="10"/>
        <v>0</v>
      </c>
      <c r="CL36" s="126">
        <f t="shared" si="10"/>
        <v>0</v>
      </c>
      <c r="CM36" s="126">
        <f t="shared" si="10"/>
        <v>0</v>
      </c>
      <c r="CN36" s="126">
        <f t="shared" si="10"/>
        <v>0</v>
      </c>
      <c r="CO36" s="126">
        <f t="shared" si="10"/>
        <v>0</v>
      </c>
      <c r="CP36" s="126">
        <f t="shared" si="10"/>
        <v>0</v>
      </c>
      <c r="CQ36" s="126">
        <f t="shared" si="10"/>
        <v>0</v>
      </c>
      <c r="CR36" s="126">
        <f t="shared" si="10"/>
        <v>0</v>
      </c>
      <c r="CS36" s="126">
        <f t="shared" si="10"/>
        <v>0</v>
      </c>
      <c r="CT36" s="126">
        <f t="shared" si="10"/>
        <v>0</v>
      </c>
      <c r="CU36" s="126">
        <f t="shared" si="10"/>
        <v>0</v>
      </c>
      <c r="CV36" s="126">
        <f t="shared" si="10"/>
        <v>0</v>
      </c>
      <c r="CW36" s="126">
        <f t="shared" si="10"/>
        <v>0</v>
      </c>
      <c r="CX36" s="126">
        <f t="shared" si="10"/>
        <v>0</v>
      </c>
      <c r="CY36" s="126">
        <f t="shared" si="10"/>
        <v>0</v>
      </c>
      <c r="CZ36" s="126">
        <f t="shared" si="10"/>
        <v>0</v>
      </c>
      <c r="DA36" s="126">
        <f t="shared" si="10"/>
        <v>0</v>
      </c>
      <c r="DB36" s="126">
        <f t="shared" si="10"/>
        <v>0</v>
      </c>
      <c r="DC36" s="126">
        <f t="shared" si="10"/>
        <v>0</v>
      </c>
      <c r="DD36" s="126">
        <f t="shared" si="10"/>
        <v>0</v>
      </c>
      <c r="DE36" s="126">
        <f t="shared" si="10"/>
        <v>0</v>
      </c>
      <c r="DF36" s="126">
        <f t="shared" si="10"/>
        <v>0</v>
      </c>
      <c r="DG36" s="126">
        <f t="shared" si="10"/>
        <v>0</v>
      </c>
      <c r="DH36" s="126">
        <f t="shared" si="10"/>
        <v>0</v>
      </c>
      <c r="DI36" s="126">
        <f t="shared" si="10"/>
        <v>0</v>
      </c>
      <c r="DJ36" s="126">
        <f t="shared" si="10"/>
        <v>0</v>
      </c>
      <c r="DK36" s="126">
        <f t="shared" si="10"/>
        <v>0</v>
      </c>
      <c r="DL36" s="126">
        <f t="shared" si="10"/>
        <v>0</v>
      </c>
      <c r="DM36" s="126">
        <f t="shared" si="10"/>
        <v>0</v>
      </c>
      <c r="DN36" s="126">
        <f t="shared" si="10"/>
        <v>0</v>
      </c>
      <c r="DO36" s="126">
        <f t="shared" si="10"/>
        <v>0</v>
      </c>
      <c r="DP36" s="126">
        <f t="shared" si="10"/>
        <v>0</v>
      </c>
      <c r="DQ36" s="126">
        <f t="shared" si="10"/>
        <v>0</v>
      </c>
      <c r="DR36" s="126">
        <f t="shared" si="10"/>
        <v>0</v>
      </c>
      <c r="DS36" s="126">
        <f t="shared" si="10"/>
        <v>0</v>
      </c>
      <c r="DT36" s="126">
        <f t="shared" si="10"/>
        <v>0</v>
      </c>
      <c r="DU36" s="126">
        <f t="shared" si="10"/>
        <v>0</v>
      </c>
      <c r="DV36" s="126">
        <f t="shared" si="10"/>
        <v>0</v>
      </c>
      <c r="DW36" s="126">
        <f t="shared" si="10"/>
        <v>0</v>
      </c>
      <c r="DX36" s="126">
        <f t="shared" si="10"/>
        <v>0</v>
      </c>
      <c r="DY36" s="126">
        <f t="shared" si="10"/>
        <v>0</v>
      </c>
      <c r="DZ36" s="126">
        <f t="shared" si="10"/>
        <v>0</v>
      </c>
      <c r="EA36" s="126">
        <f t="shared" si="10"/>
        <v>0</v>
      </c>
      <c r="EB36" s="126">
        <f t="shared" si="10"/>
        <v>0</v>
      </c>
      <c r="EC36" s="126">
        <f t="shared" si="10"/>
        <v>0</v>
      </c>
      <c r="ED36" s="126">
        <f t="shared" si="10"/>
        <v>0</v>
      </c>
      <c r="EE36" s="126">
        <f t="shared" si="10"/>
        <v>0</v>
      </c>
      <c r="EF36" s="126">
        <f t="shared" si="10"/>
        <v>0</v>
      </c>
      <c r="EG36" s="126">
        <f t="shared" si="10"/>
        <v>0</v>
      </c>
      <c r="EH36" s="126">
        <f aca="true" t="shared" si="11" ref="EH36:GO36">EH38+EH45+EH52+EH67</f>
        <v>0</v>
      </c>
      <c r="EI36" s="126">
        <f t="shared" si="11"/>
        <v>0</v>
      </c>
      <c r="EJ36" s="126">
        <f t="shared" si="11"/>
        <v>0</v>
      </c>
      <c r="EK36" s="126">
        <f t="shared" si="11"/>
        <v>0</v>
      </c>
      <c r="EL36" s="126">
        <f t="shared" si="11"/>
        <v>0</v>
      </c>
      <c r="EM36" s="126">
        <f t="shared" si="11"/>
        <v>0</v>
      </c>
      <c r="EN36" s="126">
        <f t="shared" si="11"/>
        <v>0</v>
      </c>
      <c r="EO36" s="126">
        <f t="shared" si="11"/>
        <v>0</v>
      </c>
      <c r="EP36" s="126">
        <f t="shared" si="11"/>
        <v>0</v>
      </c>
      <c r="EQ36" s="126">
        <f t="shared" si="11"/>
        <v>0</v>
      </c>
      <c r="ER36" s="126">
        <f t="shared" si="11"/>
        <v>0</v>
      </c>
      <c r="ES36" s="126">
        <f t="shared" si="11"/>
        <v>0</v>
      </c>
      <c r="ET36" s="126">
        <f t="shared" si="11"/>
        <v>0</v>
      </c>
      <c r="EU36" s="126">
        <f t="shared" si="11"/>
        <v>0</v>
      </c>
      <c r="EV36" s="126">
        <f t="shared" si="11"/>
        <v>0</v>
      </c>
      <c r="EW36" s="126">
        <f t="shared" si="11"/>
        <v>0</v>
      </c>
      <c r="EX36" s="126">
        <f t="shared" si="11"/>
        <v>0</v>
      </c>
      <c r="EY36" s="126">
        <f t="shared" si="11"/>
        <v>0</v>
      </c>
      <c r="EZ36" s="126">
        <f t="shared" si="11"/>
        <v>0</v>
      </c>
      <c r="FA36" s="126">
        <f t="shared" si="11"/>
        <v>0</v>
      </c>
      <c r="FB36" s="126">
        <f t="shared" si="11"/>
        <v>0</v>
      </c>
      <c r="FC36" s="126">
        <f t="shared" si="11"/>
        <v>0</v>
      </c>
      <c r="FD36" s="126">
        <f t="shared" si="11"/>
        <v>0</v>
      </c>
      <c r="FE36" s="126">
        <f t="shared" si="11"/>
        <v>0</v>
      </c>
      <c r="FF36" s="126">
        <f t="shared" si="11"/>
        <v>0</v>
      </c>
      <c r="FG36" s="126">
        <f t="shared" si="11"/>
        <v>0</v>
      </c>
      <c r="FH36" s="126">
        <f t="shared" si="11"/>
        <v>0</v>
      </c>
      <c r="FI36" s="126">
        <f t="shared" si="11"/>
        <v>0</v>
      </c>
      <c r="FJ36" s="126">
        <f t="shared" si="11"/>
        <v>0</v>
      </c>
      <c r="FK36" s="126">
        <f t="shared" si="11"/>
        <v>0</v>
      </c>
      <c r="FL36" s="126">
        <f t="shared" si="11"/>
        <v>0</v>
      </c>
      <c r="FM36" s="126">
        <f t="shared" si="11"/>
        <v>0</v>
      </c>
      <c r="FN36" s="126">
        <f t="shared" si="11"/>
        <v>0</v>
      </c>
      <c r="FO36" s="126">
        <f t="shared" si="11"/>
        <v>0</v>
      </c>
      <c r="FP36" s="126">
        <f t="shared" si="11"/>
        <v>0</v>
      </c>
      <c r="FQ36" s="126">
        <f t="shared" si="11"/>
        <v>0</v>
      </c>
      <c r="FR36" s="126">
        <f t="shared" si="11"/>
        <v>0</v>
      </c>
      <c r="FS36" s="126">
        <f t="shared" si="11"/>
        <v>0</v>
      </c>
      <c r="FT36" s="126">
        <f t="shared" si="11"/>
        <v>0</v>
      </c>
      <c r="FU36" s="126">
        <f t="shared" si="11"/>
        <v>0</v>
      </c>
      <c r="FV36" s="126">
        <f t="shared" si="11"/>
        <v>0</v>
      </c>
      <c r="FW36" s="126">
        <f t="shared" si="11"/>
        <v>0</v>
      </c>
      <c r="FX36" s="126">
        <f t="shared" si="11"/>
        <v>0</v>
      </c>
      <c r="FY36" s="126">
        <f t="shared" si="11"/>
        <v>0</v>
      </c>
      <c r="FZ36" s="126">
        <f t="shared" si="11"/>
        <v>0</v>
      </c>
      <c r="GA36" s="126">
        <f t="shared" si="11"/>
        <v>0</v>
      </c>
      <c r="GB36" s="126">
        <f t="shared" si="11"/>
        <v>0</v>
      </c>
      <c r="GC36" s="126">
        <f t="shared" si="11"/>
        <v>0</v>
      </c>
      <c r="GD36" s="126">
        <f t="shared" si="11"/>
        <v>0</v>
      </c>
      <c r="GE36" s="126">
        <f t="shared" si="11"/>
        <v>0</v>
      </c>
      <c r="GF36" s="126">
        <f t="shared" si="11"/>
        <v>0</v>
      </c>
      <c r="GG36" s="126">
        <f t="shared" si="11"/>
        <v>0</v>
      </c>
      <c r="GH36" s="126">
        <f t="shared" si="11"/>
        <v>0</v>
      </c>
      <c r="GI36" s="126">
        <f t="shared" si="11"/>
        <v>0</v>
      </c>
      <c r="GJ36" s="126">
        <f t="shared" si="11"/>
        <v>0</v>
      </c>
      <c r="GK36" s="126">
        <f t="shared" si="11"/>
        <v>0</v>
      </c>
      <c r="GL36" s="126">
        <f t="shared" si="11"/>
        <v>0</v>
      </c>
      <c r="GM36" s="126">
        <f t="shared" si="11"/>
        <v>0</v>
      </c>
      <c r="GN36" s="126"/>
      <c r="GO36" s="126">
        <f t="shared" si="11"/>
        <v>2216</v>
      </c>
      <c r="GP36" s="126">
        <f>GP38+GP45+GP52+GP67</f>
        <v>1074</v>
      </c>
      <c r="GQ36" s="126">
        <f>GQ38+GQ45+GQ52+GQ67</f>
        <v>1476</v>
      </c>
      <c r="GR36" s="126">
        <f>GR38+GR45+GR52+GR67</f>
        <v>734</v>
      </c>
    </row>
    <row r="37" spans="1:200" ht="0.75" customHeight="1" thickBot="1">
      <c r="A37" s="120"/>
      <c r="B37" s="195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</row>
    <row r="38" spans="1:200" ht="23.25" customHeight="1" thickBot="1">
      <c r="A38" s="123" t="s">
        <v>96</v>
      </c>
      <c r="B38" s="193" t="s">
        <v>97</v>
      </c>
      <c r="C38" s="125">
        <v>1</v>
      </c>
      <c r="D38" s="123">
        <v>5</v>
      </c>
      <c r="E38" s="123">
        <v>4</v>
      </c>
      <c r="F38" s="123"/>
      <c r="G38" s="123"/>
      <c r="H38" s="126">
        <v>3</v>
      </c>
      <c r="I38" s="123"/>
      <c r="J38" s="123">
        <f>SUM(J39:J43)</f>
        <v>608</v>
      </c>
      <c r="K38" s="123">
        <f aca="true" t="shared" si="12" ref="K38:BN38">SUM(K39:K43)</f>
        <v>0</v>
      </c>
      <c r="L38" s="123">
        <f t="shared" si="12"/>
        <v>228</v>
      </c>
      <c r="M38" s="123">
        <f t="shared" si="12"/>
        <v>0</v>
      </c>
      <c r="N38" s="123">
        <f t="shared" si="12"/>
        <v>0</v>
      </c>
      <c r="O38" s="123">
        <f t="shared" si="12"/>
        <v>380</v>
      </c>
      <c r="P38" s="123">
        <f t="shared" si="12"/>
        <v>80</v>
      </c>
      <c r="Q38" s="123">
        <f t="shared" si="12"/>
        <v>300</v>
      </c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>
        <f t="shared" si="12"/>
        <v>326</v>
      </c>
      <c r="AK38" s="123">
        <f t="shared" si="12"/>
        <v>112</v>
      </c>
      <c r="AL38" s="123">
        <f t="shared" si="12"/>
        <v>0</v>
      </c>
      <c r="AM38" s="123">
        <f t="shared" si="12"/>
        <v>208</v>
      </c>
      <c r="AN38" s="123">
        <f t="shared" si="12"/>
        <v>80</v>
      </c>
      <c r="AO38" s="123">
        <f t="shared" si="12"/>
        <v>128</v>
      </c>
      <c r="AP38" s="123">
        <f t="shared" si="12"/>
        <v>0</v>
      </c>
      <c r="AQ38" s="123">
        <f t="shared" si="12"/>
        <v>0</v>
      </c>
      <c r="AR38" s="123">
        <f t="shared" si="12"/>
        <v>126</v>
      </c>
      <c r="AS38" s="123">
        <f t="shared" si="12"/>
        <v>46</v>
      </c>
      <c r="AT38" s="123">
        <f t="shared" si="12"/>
        <v>0</v>
      </c>
      <c r="AU38" s="123">
        <f t="shared" si="12"/>
        <v>72</v>
      </c>
      <c r="AV38" s="123">
        <f t="shared" si="12"/>
        <v>0</v>
      </c>
      <c r="AW38" s="123">
        <f t="shared" si="12"/>
        <v>72</v>
      </c>
      <c r="AX38" s="123">
        <f t="shared" si="12"/>
        <v>0</v>
      </c>
      <c r="AY38" s="123">
        <f t="shared" si="12"/>
        <v>0</v>
      </c>
      <c r="AZ38" s="123">
        <f t="shared" si="12"/>
        <v>105</v>
      </c>
      <c r="BA38" s="123">
        <f t="shared" si="12"/>
        <v>40</v>
      </c>
      <c r="BB38" s="123">
        <f t="shared" si="12"/>
        <v>0</v>
      </c>
      <c r="BC38" s="123">
        <f t="shared" si="12"/>
        <v>60</v>
      </c>
      <c r="BD38" s="123">
        <f t="shared" si="12"/>
        <v>0</v>
      </c>
      <c r="BE38" s="123">
        <f t="shared" si="12"/>
        <v>60</v>
      </c>
      <c r="BF38" s="123">
        <f t="shared" si="12"/>
        <v>0</v>
      </c>
      <c r="BG38" s="123">
        <f t="shared" si="12"/>
        <v>0</v>
      </c>
      <c r="BH38" s="123">
        <f t="shared" si="12"/>
        <v>86</v>
      </c>
      <c r="BI38" s="123">
        <f t="shared" si="12"/>
        <v>38</v>
      </c>
      <c r="BJ38" s="123">
        <f t="shared" si="12"/>
        <v>0</v>
      </c>
      <c r="BK38" s="123">
        <f t="shared" si="12"/>
        <v>48</v>
      </c>
      <c r="BL38" s="123">
        <f t="shared" si="12"/>
        <v>0</v>
      </c>
      <c r="BM38" s="123">
        <f t="shared" si="12"/>
        <v>40</v>
      </c>
      <c r="BN38" s="123">
        <f t="shared" si="12"/>
        <v>0</v>
      </c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>
        <f aca="true" t="shared" si="13" ref="CV38:EH38">SUM(CV39:CV43)</f>
        <v>0</v>
      </c>
      <c r="CW38" s="123">
        <f t="shared" si="13"/>
        <v>0</v>
      </c>
      <c r="CX38" s="123">
        <f t="shared" si="13"/>
        <v>0</v>
      </c>
      <c r="CY38" s="123">
        <f t="shared" si="13"/>
        <v>0</v>
      </c>
      <c r="CZ38" s="123">
        <f t="shared" si="13"/>
        <v>0</v>
      </c>
      <c r="DA38" s="123">
        <f t="shared" si="13"/>
        <v>0</v>
      </c>
      <c r="DB38" s="123">
        <f t="shared" si="13"/>
        <v>0</v>
      </c>
      <c r="DC38" s="123">
        <f t="shared" si="13"/>
        <v>0</v>
      </c>
      <c r="DD38" s="123">
        <f t="shared" si="13"/>
        <v>0</v>
      </c>
      <c r="DE38" s="123">
        <f t="shared" si="13"/>
        <v>0</v>
      </c>
      <c r="DF38" s="123">
        <f t="shared" si="13"/>
        <v>0</v>
      </c>
      <c r="DG38" s="123">
        <f t="shared" si="13"/>
        <v>0</v>
      </c>
      <c r="DH38" s="123">
        <f t="shared" si="13"/>
        <v>0</v>
      </c>
      <c r="DI38" s="123">
        <f t="shared" si="13"/>
        <v>0</v>
      </c>
      <c r="DJ38" s="123">
        <f t="shared" si="13"/>
        <v>0</v>
      </c>
      <c r="DK38" s="123">
        <f t="shared" si="13"/>
        <v>0</v>
      </c>
      <c r="DL38" s="123">
        <f t="shared" si="13"/>
        <v>0</v>
      </c>
      <c r="DM38" s="123">
        <f t="shared" si="13"/>
        <v>0</v>
      </c>
      <c r="DN38" s="123">
        <f t="shared" si="13"/>
        <v>0</v>
      </c>
      <c r="DO38" s="123">
        <f t="shared" si="13"/>
        <v>0</v>
      </c>
      <c r="DP38" s="123">
        <f t="shared" si="13"/>
        <v>0</v>
      </c>
      <c r="DQ38" s="123">
        <f t="shared" si="13"/>
        <v>0</v>
      </c>
      <c r="DR38" s="123">
        <f t="shared" si="13"/>
        <v>0</v>
      </c>
      <c r="DS38" s="123">
        <f t="shared" si="13"/>
        <v>0</v>
      </c>
      <c r="DT38" s="123">
        <f t="shared" si="13"/>
        <v>0</v>
      </c>
      <c r="DU38" s="123">
        <f t="shared" si="13"/>
        <v>0</v>
      </c>
      <c r="DV38" s="123">
        <f t="shared" si="13"/>
        <v>0</v>
      </c>
      <c r="DW38" s="123">
        <f t="shared" si="13"/>
        <v>0</v>
      </c>
      <c r="DX38" s="123">
        <f t="shared" si="13"/>
        <v>0</v>
      </c>
      <c r="DY38" s="123">
        <f t="shared" si="13"/>
        <v>0</v>
      </c>
      <c r="DZ38" s="123">
        <f t="shared" si="13"/>
        <v>0</v>
      </c>
      <c r="EA38" s="123">
        <f t="shared" si="13"/>
        <v>0</v>
      </c>
      <c r="EB38" s="123">
        <f t="shared" si="13"/>
        <v>0</v>
      </c>
      <c r="EC38" s="123">
        <f t="shared" si="13"/>
        <v>0</v>
      </c>
      <c r="ED38" s="123">
        <f t="shared" si="13"/>
        <v>0</v>
      </c>
      <c r="EE38" s="123">
        <f t="shared" si="13"/>
        <v>0</v>
      </c>
      <c r="EF38" s="123">
        <f t="shared" si="13"/>
        <v>0</v>
      </c>
      <c r="EG38" s="123">
        <f t="shared" si="13"/>
        <v>0</v>
      </c>
      <c r="EH38" s="123">
        <f t="shared" si="13"/>
        <v>0</v>
      </c>
      <c r="EI38" s="123">
        <f aca="true" t="shared" si="14" ref="EI38:GR38">SUM(EI39:EI43)</f>
        <v>0</v>
      </c>
      <c r="EJ38" s="123">
        <f t="shared" si="14"/>
        <v>0</v>
      </c>
      <c r="EK38" s="123">
        <f t="shared" si="14"/>
        <v>0</v>
      </c>
      <c r="EL38" s="123">
        <f t="shared" si="14"/>
        <v>0</v>
      </c>
      <c r="EM38" s="123">
        <f t="shared" si="14"/>
        <v>0</v>
      </c>
      <c r="EN38" s="123">
        <f t="shared" si="14"/>
        <v>0</v>
      </c>
      <c r="EO38" s="123">
        <f t="shared" si="14"/>
        <v>0</v>
      </c>
      <c r="EP38" s="123">
        <f t="shared" si="14"/>
        <v>0</v>
      </c>
      <c r="EQ38" s="123">
        <f t="shared" si="14"/>
        <v>0</v>
      </c>
      <c r="ER38" s="123">
        <f t="shared" si="14"/>
        <v>0</v>
      </c>
      <c r="ES38" s="123">
        <f t="shared" si="14"/>
        <v>0</v>
      </c>
      <c r="ET38" s="123">
        <f t="shared" si="14"/>
        <v>0</v>
      </c>
      <c r="EU38" s="123">
        <f t="shared" si="14"/>
        <v>0</v>
      </c>
      <c r="EV38" s="123">
        <f t="shared" si="14"/>
        <v>0</v>
      </c>
      <c r="EW38" s="123">
        <f t="shared" si="14"/>
        <v>0</v>
      </c>
      <c r="EX38" s="123">
        <f t="shared" si="14"/>
        <v>0</v>
      </c>
      <c r="EY38" s="123">
        <f t="shared" si="14"/>
        <v>0</v>
      </c>
      <c r="EZ38" s="123">
        <f t="shared" si="14"/>
        <v>0</v>
      </c>
      <c r="FA38" s="123">
        <f t="shared" si="14"/>
        <v>0</v>
      </c>
      <c r="FB38" s="123">
        <f t="shared" si="14"/>
        <v>0</v>
      </c>
      <c r="FC38" s="123">
        <f t="shared" si="14"/>
        <v>0</v>
      </c>
      <c r="FD38" s="123">
        <f t="shared" si="14"/>
        <v>0</v>
      </c>
      <c r="FE38" s="123">
        <f t="shared" si="14"/>
        <v>0</v>
      </c>
      <c r="FF38" s="123">
        <f t="shared" si="14"/>
        <v>0</v>
      </c>
      <c r="FG38" s="123">
        <f t="shared" si="14"/>
        <v>0</v>
      </c>
      <c r="FH38" s="123">
        <f t="shared" si="14"/>
        <v>0</v>
      </c>
      <c r="FI38" s="123">
        <f t="shared" si="14"/>
        <v>0</v>
      </c>
      <c r="FJ38" s="123">
        <f t="shared" si="14"/>
        <v>0</v>
      </c>
      <c r="FK38" s="123">
        <f t="shared" si="14"/>
        <v>0</v>
      </c>
      <c r="FL38" s="123">
        <f t="shared" si="14"/>
        <v>0</v>
      </c>
      <c r="FM38" s="123">
        <f t="shared" si="14"/>
        <v>0</v>
      </c>
      <c r="FN38" s="123">
        <f t="shared" si="14"/>
        <v>0</v>
      </c>
      <c r="FO38" s="123">
        <f t="shared" si="14"/>
        <v>0</v>
      </c>
      <c r="FP38" s="123">
        <f t="shared" si="14"/>
        <v>0</v>
      </c>
      <c r="FQ38" s="123">
        <f t="shared" si="14"/>
        <v>0</v>
      </c>
      <c r="FR38" s="123">
        <f t="shared" si="14"/>
        <v>0</v>
      </c>
      <c r="FS38" s="123">
        <f t="shared" si="14"/>
        <v>0</v>
      </c>
      <c r="FT38" s="123">
        <f t="shared" si="14"/>
        <v>0</v>
      </c>
      <c r="FU38" s="123">
        <f t="shared" si="14"/>
        <v>0</v>
      </c>
      <c r="FV38" s="123">
        <f t="shared" si="14"/>
        <v>0</v>
      </c>
      <c r="FW38" s="123">
        <f t="shared" si="14"/>
        <v>0</v>
      </c>
      <c r="FX38" s="123">
        <f t="shared" si="14"/>
        <v>0</v>
      </c>
      <c r="FY38" s="123">
        <f t="shared" si="14"/>
        <v>0</v>
      </c>
      <c r="FZ38" s="123">
        <f t="shared" si="14"/>
        <v>0</v>
      </c>
      <c r="GA38" s="123">
        <f t="shared" si="14"/>
        <v>0</v>
      </c>
      <c r="GB38" s="123">
        <f t="shared" si="14"/>
        <v>0</v>
      </c>
      <c r="GC38" s="123">
        <f t="shared" si="14"/>
        <v>0</v>
      </c>
      <c r="GD38" s="123">
        <f t="shared" si="14"/>
        <v>0</v>
      </c>
      <c r="GE38" s="123">
        <f t="shared" si="14"/>
        <v>0</v>
      </c>
      <c r="GF38" s="123">
        <f t="shared" si="14"/>
        <v>0</v>
      </c>
      <c r="GG38" s="123">
        <f t="shared" si="14"/>
        <v>0</v>
      </c>
      <c r="GH38" s="123">
        <f t="shared" si="14"/>
        <v>0</v>
      </c>
      <c r="GI38" s="123">
        <f t="shared" si="14"/>
        <v>0</v>
      </c>
      <c r="GJ38" s="123">
        <f t="shared" si="14"/>
        <v>0</v>
      </c>
      <c r="GK38" s="123">
        <f t="shared" si="14"/>
        <v>0</v>
      </c>
      <c r="GL38" s="123">
        <f t="shared" si="14"/>
        <v>0</v>
      </c>
      <c r="GM38" s="123">
        <f t="shared" si="14"/>
        <v>0</v>
      </c>
      <c r="GN38" s="123"/>
      <c r="GO38" s="123">
        <f t="shared" si="14"/>
        <v>498</v>
      </c>
      <c r="GP38" s="123">
        <f t="shared" si="14"/>
        <v>110</v>
      </c>
      <c r="GQ38" s="123">
        <f t="shared" si="14"/>
        <v>332</v>
      </c>
      <c r="GR38" s="123">
        <f t="shared" si="14"/>
        <v>48</v>
      </c>
    </row>
    <row r="39" spans="1:200" ht="13.5" customHeight="1">
      <c r="A39" s="131" t="s">
        <v>108</v>
      </c>
      <c r="B39" s="194" t="s">
        <v>109</v>
      </c>
      <c r="C39" s="133"/>
      <c r="D39" s="134"/>
      <c r="E39" s="134">
        <v>3</v>
      </c>
      <c r="F39" s="134"/>
      <c r="G39" s="134"/>
      <c r="H39" s="135"/>
      <c r="I39" s="134"/>
      <c r="J39" s="136">
        <f>L39+O39</f>
        <v>72</v>
      </c>
      <c r="K39" s="134"/>
      <c r="L39" s="134">
        <v>24</v>
      </c>
      <c r="M39" s="134"/>
      <c r="N39" s="134"/>
      <c r="O39" s="136">
        <v>48</v>
      </c>
      <c r="P39" s="202">
        <v>32</v>
      </c>
      <c r="Q39" s="202">
        <v>16</v>
      </c>
      <c r="R39" s="136"/>
      <c r="S39" s="137"/>
      <c r="T39" s="138"/>
      <c r="U39" s="134"/>
      <c r="V39" s="134"/>
      <c r="W39" s="136"/>
      <c r="X39" s="200"/>
      <c r="Y39" s="200"/>
      <c r="Z39" s="134"/>
      <c r="AA39" s="135"/>
      <c r="AB39" s="138"/>
      <c r="AC39" s="134"/>
      <c r="AD39" s="134"/>
      <c r="AE39" s="136"/>
      <c r="AF39" s="200"/>
      <c r="AG39" s="200"/>
      <c r="AH39" s="134"/>
      <c r="AI39" s="135"/>
      <c r="AJ39" s="138">
        <v>72</v>
      </c>
      <c r="AK39" s="134">
        <v>24</v>
      </c>
      <c r="AL39" s="134"/>
      <c r="AM39" s="136">
        <v>48</v>
      </c>
      <c r="AN39" s="199">
        <v>32</v>
      </c>
      <c r="AO39" s="199">
        <v>16</v>
      </c>
      <c r="AP39" s="134"/>
      <c r="AQ39" s="135"/>
      <c r="AR39" s="138"/>
      <c r="AS39" s="134"/>
      <c r="AT39" s="134"/>
      <c r="AU39" s="136"/>
      <c r="AV39" s="200"/>
      <c r="AW39" s="200"/>
      <c r="AX39" s="134"/>
      <c r="AY39" s="135"/>
      <c r="AZ39" s="198"/>
      <c r="BA39" s="135"/>
      <c r="BB39" s="135"/>
      <c r="BC39" s="198"/>
      <c r="BD39" s="203"/>
      <c r="BE39" s="203"/>
      <c r="BF39" s="134"/>
      <c r="BG39" s="135"/>
      <c r="BH39" s="138"/>
      <c r="BI39" s="134"/>
      <c r="BJ39" s="134"/>
      <c r="BK39" s="136"/>
      <c r="BL39" s="200"/>
      <c r="BM39" s="200"/>
      <c r="BN39" s="134"/>
      <c r="BO39" s="135"/>
      <c r="BP39" s="138"/>
      <c r="BQ39" s="134"/>
      <c r="BR39" s="134"/>
      <c r="BS39" s="136"/>
      <c r="BT39" s="134"/>
      <c r="BU39" s="134"/>
      <c r="BV39" s="134"/>
      <c r="BW39" s="135"/>
      <c r="BX39" s="138"/>
      <c r="BY39" s="134"/>
      <c r="BZ39" s="134"/>
      <c r="CA39" s="136"/>
      <c r="CB39" s="134"/>
      <c r="CC39" s="134"/>
      <c r="CD39" s="134"/>
      <c r="CE39" s="135"/>
      <c r="CF39" s="138"/>
      <c r="CG39" s="134"/>
      <c r="CH39" s="134"/>
      <c r="CI39" s="136"/>
      <c r="CJ39" s="134"/>
      <c r="CK39" s="134"/>
      <c r="CL39" s="134"/>
      <c r="CM39" s="135"/>
      <c r="CN39" s="138"/>
      <c r="CO39" s="134"/>
      <c r="CP39" s="134"/>
      <c r="CQ39" s="136"/>
      <c r="CR39" s="134"/>
      <c r="CS39" s="134"/>
      <c r="CT39" s="134"/>
      <c r="CU39" s="135"/>
      <c r="CV39" s="138"/>
      <c r="CW39" s="134"/>
      <c r="CX39" s="134"/>
      <c r="CY39" s="136"/>
      <c r="CZ39" s="134"/>
      <c r="DA39" s="134"/>
      <c r="DB39" s="134"/>
      <c r="DC39" s="135"/>
      <c r="DD39" s="138"/>
      <c r="DE39" s="134"/>
      <c r="DF39" s="134"/>
      <c r="DG39" s="136"/>
      <c r="DH39" s="134"/>
      <c r="DI39" s="134"/>
      <c r="DJ39" s="134"/>
      <c r="DK39" s="135"/>
      <c r="DL39" s="138"/>
      <c r="DM39" s="134"/>
      <c r="DN39" s="134"/>
      <c r="DO39" s="136"/>
      <c r="DP39" s="134"/>
      <c r="DQ39" s="134"/>
      <c r="DR39" s="134"/>
      <c r="DS39" s="135"/>
      <c r="DT39" s="138"/>
      <c r="DU39" s="134"/>
      <c r="DV39" s="134"/>
      <c r="DW39" s="136"/>
      <c r="DX39" s="134"/>
      <c r="DY39" s="134"/>
      <c r="DZ39" s="134"/>
      <c r="EA39" s="135"/>
      <c r="EB39" s="138"/>
      <c r="EC39" s="134"/>
      <c r="ED39" s="134"/>
      <c r="EE39" s="136"/>
      <c r="EF39" s="134"/>
      <c r="EG39" s="134"/>
      <c r="EH39" s="134"/>
      <c r="EI39" s="135"/>
      <c r="EJ39" s="138"/>
      <c r="EK39" s="134"/>
      <c r="EL39" s="134"/>
      <c r="EM39" s="136"/>
      <c r="EN39" s="134"/>
      <c r="EO39" s="134"/>
      <c r="EP39" s="134"/>
      <c r="EQ39" s="135"/>
      <c r="ER39" s="138"/>
      <c r="ES39" s="134"/>
      <c r="ET39" s="134"/>
      <c r="EU39" s="136"/>
      <c r="EV39" s="134"/>
      <c r="EW39" s="134"/>
      <c r="EX39" s="134"/>
      <c r="EY39" s="135"/>
      <c r="EZ39" s="138"/>
      <c r="FA39" s="134"/>
      <c r="FB39" s="134"/>
      <c r="FC39" s="136"/>
      <c r="FD39" s="134"/>
      <c r="FE39" s="134"/>
      <c r="FF39" s="134"/>
      <c r="FG39" s="135"/>
      <c r="FH39" s="138"/>
      <c r="FI39" s="134"/>
      <c r="FJ39" s="134"/>
      <c r="FK39" s="136"/>
      <c r="FL39" s="134"/>
      <c r="FM39" s="134"/>
      <c r="FN39" s="134"/>
      <c r="FO39" s="135"/>
      <c r="FP39" s="138"/>
      <c r="FQ39" s="134"/>
      <c r="FR39" s="134"/>
      <c r="FS39" s="136"/>
      <c r="FT39" s="134"/>
      <c r="FU39" s="134"/>
      <c r="FV39" s="134"/>
      <c r="FW39" s="135"/>
      <c r="FX39" s="138"/>
      <c r="FY39" s="134"/>
      <c r="FZ39" s="134"/>
      <c r="GA39" s="136"/>
      <c r="GB39" s="134"/>
      <c r="GC39" s="134"/>
      <c r="GD39" s="134"/>
      <c r="GE39" s="135"/>
      <c r="GF39" s="138"/>
      <c r="GG39" s="134"/>
      <c r="GH39" s="134"/>
      <c r="GI39" s="136"/>
      <c r="GJ39" s="134"/>
      <c r="GK39" s="134"/>
      <c r="GL39" s="134"/>
      <c r="GM39" s="135"/>
      <c r="GN39" s="139"/>
      <c r="GO39" s="138">
        <v>72</v>
      </c>
      <c r="GP39" s="135"/>
      <c r="GQ39" s="138">
        <v>48</v>
      </c>
      <c r="GR39" s="135"/>
    </row>
    <row r="40" spans="1:200" ht="13.5" customHeight="1">
      <c r="A40" s="131" t="s">
        <v>111</v>
      </c>
      <c r="B40" s="194" t="s">
        <v>75</v>
      </c>
      <c r="C40" s="133">
        <v>3</v>
      </c>
      <c r="D40" s="134"/>
      <c r="E40" s="134"/>
      <c r="F40" s="134"/>
      <c r="G40" s="134"/>
      <c r="H40" s="135"/>
      <c r="I40" s="134"/>
      <c r="J40" s="136">
        <f>L40+O40</f>
        <v>72</v>
      </c>
      <c r="K40" s="134"/>
      <c r="L40" s="134">
        <v>24</v>
      </c>
      <c r="M40" s="134"/>
      <c r="N40" s="134"/>
      <c r="O40" s="136">
        <v>48</v>
      </c>
      <c r="P40" s="202">
        <v>32</v>
      </c>
      <c r="Q40" s="202">
        <v>16</v>
      </c>
      <c r="R40" s="136"/>
      <c r="S40" s="137"/>
      <c r="T40" s="138"/>
      <c r="U40" s="134"/>
      <c r="V40" s="134"/>
      <c r="W40" s="136"/>
      <c r="X40" s="200"/>
      <c r="Y40" s="200"/>
      <c r="Z40" s="134"/>
      <c r="AA40" s="135"/>
      <c r="AB40" s="138"/>
      <c r="AC40" s="134"/>
      <c r="AD40" s="134"/>
      <c r="AE40" s="136"/>
      <c r="AF40" s="200"/>
      <c r="AG40" s="200"/>
      <c r="AH40" s="134"/>
      <c r="AI40" s="135"/>
      <c r="AJ40" s="138">
        <v>72</v>
      </c>
      <c r="AK40" s="134">
        <v>24</v>
      </c>
      <c r="AL40" s="134"/>
      <c r="AM40" s="136">
        <v>48</v>
      </c>
      <c r="AN40" s="199">
        <v>32</v>
      </c>
      <c r="AO40" s="199">
        <v>16</v>
      </c>
      <c r="AP40" s="134"/>
      <c r="AQ40" s="135"/>
      <c r="AR40" s="138"/>
      <c r="AS40" s="134"/>
      <c r="AT40" s="134"/>
      <c r="AU40" s="136"/>
      <c r="AV40" s="200"/>
      <c r="AW40" s="200"/>
      <c r="AX40" s="134"/>
      <c r="AY40" s="135"/>
      <c r="AZ40" s="138"/>
      <c r="BA40" s="134"/>
      <c r="BB40" s="134"/>
      <c r="BC40" s="136"/>
      <c r="BD40" s="200"/>
      <c r="BE40" s="200"/>
      <c r="BF40" s="134"/>
      <c r="BG40" s="135"/>
      <c r="BH40" s="138"/>
      <c r="BI40" s="134"/>
      <c r="BJ40" s="134"/>
      <c r="BK40" s="136"/>
      <c r="BL40" s="200"/>
      <c r="BM40" s="200"/>
      <c r="BN40" s="134"/>
      <c r="BO40" s="135"/>
      <c r="BP40" s="138"/>
      <c r="BQ40" s="134"/>
      <c r="BR40" s="134"/>
      <c r="BS40" s="136"/>
      <c r="BT40" s="134"/>
      <c r="BU40" s="134"/>
      <c r="BV40" s="134"/>
      <c r="BW40" s="135"/>
      <c r="BX40" s="138"/>
      <c r="BY40" s="134"/>
      <c r="BZ40" s="134"/>
      <c r="CA40" s="136"/>
      <c r="CB40" s="134"/>
      <c r="CC40" s="134"/>
      <c r="CD40" s="134"/>
      <c r="CE40" s="135"/>
      <c r="CF40" s="138"/>
      <c r="CG40" s="134"/>
      <c r="CH40" s="134"/>
      <c r="CI40" s="136"/>
      <c r="CJ40" s="134"/>
      <c r="CK40" s="134"/>
      <c r="CL40" s="134"/>
      <c r="CM40" s="135"/>
      <c r="CN40" s="138"/>
      <c r="CO40" s="134"/>
      <c r="CP40" s="134"/>
      <c r="CQ40" s="136"/>
      <c r="CR40" s="134"/>
      <c r="CS40" s="134"/>
      <c r="CT40" s="134"/>
      <c r="CU40" s="135"/>
      <c r="CV40" s="138"/>
      <c r="CW40" s="134"/>
      <c r="CX40" s="134"/>
      <c r="CY40" s="136"/>
      <c r="CZ40" s="134"/>
      <c r="DA40" s="134"/>
      <c r="DB40" s="134"/>
      <c r="DC40" s="135"/>
      <c r="DD40" s="138"/>
      <c r="DE40" s="134"/>
      <c r="DF40" s="134"/>
      <c r="DG40" s="136"/>
      <c r="DH40" s="134"/>
      <c r="DI40" s="134"/>
      <c r="DJ40" s="134"/>
      <c r="DK40" s="135"/>
      <c r="DL40" s="138"/>
      <c r="DM40" s="134"/>
      <c r="DN40" s="134"/>
      <c r="DO40" s="136"/>
      <c r="DP40" s="134"/>
      <c r="DQ40" s="134"/>
      <c r="DR40" s="134"/>
      <c r="DS40" s="135"/>
      <c r="DT40" s="138"/>
      <c r="DU40" s="134"/>
      <c r="DV40" s="134"/>
      <c r="DW40" s="136"/>
      <c r="DX40" s="134"/>
      <c r="DY40" s="134"/>
      <c r="DZ40" s="134"/>
      <c r="EA40" s="135"/>
      <c r="EB40" s="138"/>
      <c r="EC40" s="134"/>
      <c r="ED40" s="134"/>
      <c r="EE40" s="136"/>
      <c r="EF40" s="134"/>
      <c r="EG40" s="134"/>
      <c r="EH40" s="134"/>
      <c r="EI40" s="135"/>
      <c r="EJ40" s="138"/>
      <c r="EK40" s="134"/>
      <c r="EL40" s="134"/>
      <c r="EM40" s="136"/>
      <c r="EN40" s="134"/>
      <c r="EO40" s="134"/>
      <c r="EP40" s="134"/>
      <c r="EQ40" s="135"/>
      <c r="ER40" s="138"/>
      <c r="ES40" s="134"/>
      <c r="ET40" s="134"/>
      <c r="EU40" s="136"/>
      <c r="EV40" s="134"/>
      <c r="EW40" s="134"/>
      <c r="EX40" s="134"/>
      <c r="EY40" s="135"/>
      <c r="EZ40" s="138"/>
      <c r="FA40" s="134"/>
      <c r="FB40" s="134"/>
      <c r="FC40" s="136"/>
      <c r="FD40" s="134"/>
      <c r="FE40" s="134"/>
      <c r="FF40" s="134"/>
      <c r="FG40" s="135"/>
      <c r="FH40" s="138"/>
      <c r="FI40" s="134"/>
      <c r="FJ40" s="134"/>
      <c r="FK40" s="136"/>
      <c r="FL40" s="134"/>
      <c r="FM40" s="134"/>
      <c r="FN40" s="134"/>
      <c r="FO40" s="135"/>
      <c r="FP40" s="138"/>
      <c r="FQ40" s="134"/>
      <c r="FR40" s="134"/>
      <c r="FS40" s="136"/>
      <c r="FT40" s="134"/>
      <c r="FU40" s="134"/>
      <c r="FV40" s="134"/>
      <c r="FW40" s="135"/>
      <c r="FX40" s="138"/>
      <c r="FY40" s="134"/>
      <c r="FZ40" s="134"/>
      <c r="GA40" s="136"/>
      <c r="GB40" s="134"/>
      <c r="GC40" s="134"/>
      <c r="GD40" s="134"/>
      <c r="GE40" s="135"/>
      <c r="GF40" s="138"/>
      <c r="GG40" s="134"/>
      <c r="GH40" s="134"/>
      <c r="GI40" s="136"/>
      <c r="GJ40" s="134"/>
      <c r="GK40" s="134"/>
      <c r="GL40" s="134"/>
      <c r="GM40" s="135"/>
      <c r="GN40" s="139"/>
      <c r="GO40" s="138">
        <v>72</v>
      </c>
      <c r="GP40" s="135"/>
      <c r="GQ40" s="138">
        <v>48</v>
      </c>
      <c r="GR40" s="135"/>
    </row>
    <row r="41" spans="1:200" ht="13.5" customHeight="1">
      <c r="A41" s="131" t="s">
        <v>113</v>
      </c>
      <c r="B41" s="194" t="s">
        <v>73</v>
      </c>
      <c r="C41" s="133"/>
      <c r="D41" s="134">
        <v>3.4</v>
      </c>
      <c r="E41" s="134">
        <v>5.6</v>
      </c>
      <c r="F41" s="134"/>
      <c r="G41" s="134"/>
      <c r="H41" s="135">
        <v>345</v>
      </c>
      <c r="I41" s="134"/>
      <c r="J41" s="136">
        <f>L41+O41</f>
        <v>158</v>
      </c>
      <c r="K41" s="134"/>
      <c r="L41" s="134">
        <v>40</v>
      </c>
      <c r="M41" s="134"/>
      <c r="N41" s="134"/>
      <c r="O41" s="136">
        <v>118</v>
      </c>
      <c r="P41" s="202"/>
      <c r="Q41" s="202">
        <v>118</v>
      </c>
      <c r="R41" s="136"/>
      <c r="S41" s="137"/>
      <c r="T41" s="138"/>
      <c r="U41" s="134"/>
      <c r="V41" s="134"/>
      <c r="W41" s="136"/>
      <c r="X41" s="200"/>
      <c r="Y41" s="200"/>
      <c r="Z41" s="134"/>
      <c r="AA41" s="135"/>
      <c r="AB41" s="138"/>
      <c r="AC41" s="134"/>
      <c r="AD41" s="134"/>
      <c r="AE41" s="136"/>
      <c r="AF41" s="200"/>
      <c r="AG41" s="200"/>
      <c r="AH41" s="134"/>
      <c r="AI41" s="135"/>
      <c r="AJ41" s="138">
        <v>48</v>
      </c>
      <c r="AK41" s="134">
        <v>10</v>
      </c>
      <c r="AL41" s="134"/>
      <c r="AM41" s="136">
        <v>32</v>
      </c>
      <c r="AN41" s="200"/>
      <c r="AO41" s="199">
        <v>32</v>
      </c>
      <c r="AP41" s="134"/>
      <c r="AQ41" s="135"/>
      <c r="AR41" s="138">
        <v>54</v>
      </c>
      <c r="AS41" s="134">
        <v>10</v>
      </c>
      <c r="AT41" s="134"/>
      <c r="AU41" s="136">
        <v>36</v>
      </c>
      <c r="AV41" s="200"/>
      <c r="AW41" s="199">
        <v>36</v>
      </c>
      <c r="AX41" s="134"/>
      <c r="AY41" s="135"/>
      <c r="AZ41" s="138">
        <v>45</v>
      </c>
      <c r="BA41" s="134">
        <v>10</v>
      </c>
      <c r="BB41" s="134"/>
      <c r="BC41" s="136">
        <v>30</v>
      </c>
      <c r="BD41" s="200"/>
      <c r="BE41" s="199">
        <v>30</v>
      </c>
      <c r="BF41" s="134"/>
      <c r="BG41" s="135"/>
      <c r="BH41" s="138">
        <v>30</v>
      </c>
      <c r="BI41" s="134">
        <v>10</v>
      </c>
      <c r="BJ41" s="134"/>
      <c r="BK41" s="136">
        <v>20</v>
      </c>
      <c r="BL41" s="200"/>
      <c r="BM41" s="199">
        <v>20</v>
      </c>
      <c r="BN41" s="134"/>
      <c r="BO41" s="135"/>
      <c r="BP41" s="138"/>
      <c r="BQ41" s="134"/>
      <c r="BR41" s="134"/>
      <c r="BS41" s="136"/>
      <c r="BT41" s="134"/>
      <c r="BU41" s="134"/>
      <c r="BV41" s="134"/>
      <c r="BW41" s="135"/>
      <c r="BX41" s="138"/>
      <c r="BY41" s="134"/>
      <c r="BZ41" s="134"/>
      <c r="CA41" s="136"/>
      <c r="CB41" s="134"/>
      <c r="CC41" s="134"/>
      <c r="CD41" s="134"/>
      <c r="CE41" s="135"/>
      <c r="CF41" s="138"/>
      <c r="CG41" s="134"/>
      <c r="CH41" s="134"/>
      <c r="CI41" s="136"/>
      <c r="CJ41" s="134"/>
      <c r="CK41" s="134"/>
      <c r="CL41" s="134"/>
      <c r="CM41" s="135"/>
      <c r="CN41" s="138"/>
      <c r="CO41" s="134"/>
      <c r="CP41" s="134"/>
      <c r="CQ41" s="136"/>
      <c r="CR41" s="134"/>
      <c r="CS41" s="134"/>
      <c r="CT41" s="134"/>
      <c r="CU41" s="135"/>
      <c r="CV41" s="138"/>
      <c r="CW41" s="134"/>
      <c r="CX41" s="134"/>
      <c r="CY41" s="136"/>
      <c r="CZ41" s="134"/>
      <c r="DA41" s="134"/>
      <c r="DB41" s="134"/>
      <c r="DC41" s="135"/>
      <c r="DD41" s="138"/>
      <c r="DE41" s="134"/>
      <c r="DF41" s="134"/>
      <c r="DG41" s="136"/>
      <c r="DH41" s="134"/>
      <c r="DI41" s="134"/>
      <c r="DJ41" s="134"/>
      <c r="DK41" s="135"/>
      <c r="DL41" s="138"/>
      <c r="DM41" s="134"/>
      <c r="DN41" s="134"/>
      <c r="DO41" s="136"/>
      <c r="DP41" s="134"/>
      <c r="DQ41" s="134"/>
      <c r="DR41" s="134"/>
      <c r="DS41" s="135"/>
      <c r="DT41" s="138"/>
      <c r="DU41" s="134"/>
      <c r="DV41" s="134"/>
      <c r="DW41" s="136"/>
      <c r="DX41" s="134"/>
      <c r="DY41" s="134"/>
      <c r="DZ41" s="134"/>
      <c r="EA41" s="135"/>
      <c r="EB41" s="138"/>
      <c r="EC41" s="134"/>
      <c r="ED41" s="134"/>
      <c r="EE41" s="136"/>
      <c r="EF41" s="134"/>
      <c r="EG41" s="134"/>
      <c r="EH41" s="134"/>
      <c r="EI41" s="135"/>
      <c r="EJ41" s="138"/>
      <c r="EK41" s="134"/>
      <c r="EL41" s="134"/>
      <c r="EM41" s="136"/>
      <c r="EN41" s="134"/>
      <c r="EO41" s="134"/>
      <c r="EP41" s="134"/>
      <c r="EQ41" s="135"/>
      <c r="ER41" s="138"/>
      <c r="ES41" s="134"/>
      <c r="ET41" s="134"/>
      <c r="EU41" s="136"/>
      <c r="EV41" s="134"/>
      <c r="EW41" s="134"/>
      <c r="EX41" s="134"/>
      <c r="EY41" s="135"/>
      <c r="EZ41" s="138"/>
      <c r="FA41" s="134"/>
      <c r="FB41" s="134"/>
      <c r="FC41" s="136"/>
      <c r="FD41" s="134"/>
      <c r="FE41" s="134"/>
      <c r="FF41" s="134"/>
      <c r="FG41" s="135"/>
      <c r="FH41" s="138"/>
      <c r="FI41" s="134"/>
      <c r="FJ41" s="134"/>
      <c r="FK41" s="136"/>
      <c r="FL41" s="134"/>
      <c r="FM41" s="134"/>
      <c r="FN41" s="134"/>
      <c r="FO41" s="135"/>
      <c r="FP41" s="138"/>
      <c r="FQ41" s="134"/>
      <c r="FR41" s="134"/>
      <c r="FS41" s="136"/>
      <c r="FT41" s="134"/>
      <c r="FU41" s="134"/>
      <c r="FV41" s="134"/>
      <c r="FW41" s="135"/>
      <c r="FX41" s="138"/>
      <c r="FY41" s="134"/>
      <c r="FZ41" s="134"/>
      <c r="GA41" s="136"/>
      <c r="GB41" s="134"/>
      <c r="GC41" s="134"/>
      <c r="GD41" s="134"/>
      <c r="GE41" s="135"/>
      <c r="GF41" s="138"/>
      <c r="GG41" s="134"/>
      <c r="GH41" s="134"/>
      <c r="GI41" s="136"/>
      <c r="GJ41" s="134"/>
      <c r="GK41" s="134"/>
      <c r="GL41" s="134"/>
      <c r="GM41" s="135"/>
      <c r="GN41" s="139"/>
      <c r="GO41" s="138">
        <v>158</v>
      </c>
      <c r="GP41" s="135"/>
      <c r="GQ41" s="138">
        <v>118</v>
      </c>
      <c r="GR41" s="135"/>
    </row>
    <row r="42" spans="1:200" ht="21.75" customHeight="1">
      <c r="A42" s="131" t="s">
        <v>821</v>
      </c>
      <c r="B42" s="194" t="s">
        <v>116</v>
      </c>
      <c r="C42" s="133"/>
      <c r="D42" s="134">
        <v>5</v>
      </c>
      <c r="E42" s="134"/>
      <c r="F42" s="134"/>
      <c r="G42" s="134"/>
      <c r="H42" s="135"/>
      <c r="I42" s="134"/>
      <c r="J42" s="136">
        <v>70</v>
      </c>
      <c r="K42" s="134"/>
      <c r="L42" s="134">
        <v>22</v>
      </c>
      <c r="M42" s="134"/>
      <c r="N42" s="134"/>
      <c r="O42" s="136">
        <v>48</v>
      </c>
      <c r="P42" s="202">
        <v>16</v>
      </c>
      <c r="Q42" s="202">
        <v>32</v>
      </c>
      <c r="R42" s="136"/>
      <c r="S42" s="137"/>
      <c r="T42" s="138"/>
      <c r="U42" s="134"/>
      <c r="V42" s="134"/>
      <c r="W42" s="136"/>
      <c r="X42" s="200"/>
      <c r="Y42" s="200"/>
      <c r="Z42" s="134"/>
      <c r="AA42" s="135"/>
      <c r="AB42" s="138"/>
      <c r="AC42" s="134"/>
      <c r="AD42" s="134"/>
      <c r="AE42" s="136"/>
      <c r="AF42" s="200"/>
      <c r="AG42" s="200"/>
      <c r="AH42" s="134"/>
      <c r="AI42" s="135"/>
      <c r="AJ42" s="138">
        <v>70</v>
      </c>
      <c r="AK42" s="134">
        <v>22</v>
      </c>
      <c r="AL42" s="134"/>
      <c r="AM42" s="136">
        <v>48</v>
      </c>
      <c r="AN42" s="199">
        <v>16</v>
      </c>
      <c r="AO42" s="199">
        <v>32</v>
      </c>
      <c r="AP42" s="134"/>
      <c r="AQ42" s="135"/>
      <c r="AR42" s="138"/>
      <c r="AS42" s="134"/>
      <c r="AT42" s="134"/>
      <c r="AU42" s="136"/>
      <c r="AV42" s="200"/>
      <c r="AW42" s="200"/>
      <c r="AX42" s="134"/>
      <c r="AY42" s="135"/>
      <c r="AZ42" s="138"/>
      <c r="BA42" s="134"/>
      <c r="BB42" s="134"/>
      <c r="BC42" s="136"/>
      <c r="BD42" s="199"/>
      <c r="BE42" s="199"/>
      <c r="BF42" s="134"/>
      <c r="BG42" s="135"/>
      <c r="BH42" s="138"/>
      <c r="BI42" s="134"/>
      <c r="BJ42" s="134"/>
      <c r="BK42" s="136"/>
      <c r="BL42" s="200"/>
      <c r="BM42" s="200"/>
      <c r="BN42" s="134"/>
      <c r="BO42" s="135"/>
      <c r="BP42" s="138"/>
      <c r="BQ42" s="134"/>
      <c r="BR42" s="134"/>
      <c r="BS42" s="136"/>
      <c r="BT42" s="134"/>
      <c r="BU42" s="134"/>
      <c r="BV42" s="134"/>
      <c r="BW42" s="135"/>
      <c r="BX42" s="138"/>
      <c r="BY42" s="134"/>
      <c r="BZ42" s="134"/>
      <c r="CA42" s="136"/>
      <c r="CB42" s="134"/>
      <c r="CC42" s="134"/>
      <c r="CD42" s="134"/>
      <c r="CE42" s="135"/>
      <c r="CF42" s="138"/>
      <c r="CG42" s="134"/>
      <c r="CH42" s="134"/>
      <c r="CI42" s="136"/>
      <c r="CJ42" s="134"/>
      <c r="CK42" s="134"/>
      <c r="CL42" s="134"/>
      <c r="CM42" s="135"/>
      <c r="CN42" s="138"/>
      <c r="CO42" s="134"/>
      <c r="CP42" s="134"/>
      <c r="CQ42" s="136"/>
      <c r="CR42" s="134"/>
      <c r="CS42" s="134"/>
      <c r="CT42" s="134"/>
      <c r="CU42" s="135"/>
      <c r="CV42" s="138"/>
      <c r="CW42" s="134"/>
      <c r="CX42" s="134"/>
      <c r="CY42" s="136"/>
      <c r="CZ42" s="134"/>
      <c r="DA42" s="134"/>
      <c r="DB42" s="134"/>
      <c r="DC42" s="135"/>
      <c r="DD42" s="138"/>
      <c r="DE42" s="134"/>
      <c r="DF42" s="134"/>
      <c r="DG42" s="136"/>
      <c r="DH42" s="134"/>
      <c r="DI42" s="134"/>
      <c r="DJ42" s="134"/>
      <c r="DK42" s="135"/>
      <c r="DL42" s="138"/>
      <c r="DM42" s="134"/>
      <c r="DN42" s="134"/>
      <c r="DO42" s="136"/>
      <c r="DP42" s="134"/>
      <c r="DQ42" s="134"/>
      <c r="DR42" s="134"/>
      <c r="DS42" s="135"/>
      <c r="DT42" s="138"/>
      <c r="DU42" s="134"/>
      <c r="DV42" s="134"/>
      <c r="DW42" s="136"/>
      <c r="DX42" s="134"/>
      <c r="DY42" s="134"/>
      <c r="DZ42" s="134"/>
      <c r="EA42" s="135"/>
      <c r="EB42" s="138"/>
      <c r="EC42" s="134"/>
      <c r="ED42" s="134"/>
      <c r="EE42" s="136"/>
      <c r="EF42" s="134"/>
      <c r="EG42" s="134"/>
      <c r="EH42" s="134"/>
      <c r="EI42" s="135"/>
      <c r="EJ42" s="138"/>
      <c r="EK42" s="134"/>
      <c r="EL42" s="134"/>
      <c r="EM42" s="136"/>
      <c r="EN42" s="134"/>
      <c r="EO42" s="134"/>
      <c r="EP42" s="134"/>
      <c r="EQ42" s="135"/>
      <c r="ER42" s="138"/>
      <c r="ES42" s="134"/>
      <c r="ET42" s="134"/>
      <c r="EU42" s="136"/>
      <c r="EV42" s="134"/>
      <c r="EW42" s="134"/>
      <c r="EX42" s="134"/>
      <c r="EY42" s="135"/>
      <c r="EZ42" s="138"/>
      <c r="FA42" s="134"/>
      <c r="FB42" s="134"/>
      <c r="FC42" s="136"/>
      <c r="FD42" s="134"/>
      <c r="FE42" s="134"/>
      <c r="FF42" s="134"/>
      <c r="FG42" s="135"/>
      <c r="FH42" s="138"/>
      <c r="FI42" s="134"/>
      <c r="FJ42" s="134"/>
      <c r="FK42" s="136"/>
      <c r="FL42" s="134"/>
      <c r="FM42" s="134"/>
      <c r="FN42" s="134"/>
      <c r="FO42" s="135"/>
      <c r="FP42" s="138"/>
      <c r="FQ42" s="134"/>
      <c r="FR42" s="134"/>
      <c r="FS42" s="136"/>
      <c r="FT42" s="134"/>
      <c r="FU42" s="134"/>
      <c r="FV42" s="134"/>
      <c r="FW42" s="135"/>
      <c r="FX42" s="138"/>
      <c r="FY42" s="134"/>
      <c r="FZ42" s="134"/>
      <c r="GA42" s="136"/>
      <c r="GB42" s="134"/>
      <c r="GC42" s="134"/>
      <c r="GD42" s="134"/>
      <c r="GE42" s="135"/>
      <c r="GF42" s="138"/>
      <c r="GG42" s="134"/>
      <c r="GH42" s="134"/>
      <c r="GI42" s="136"/>
      <c r="GJ42" s="134"/>
      <c r="GK42" s="134"/>
      <c r="GL42" s="134"/>
      <c r="GM42" s="135"/>
      <c r="GN42" s="139"/>
      <c r="GO42" s="138"/>
      <c r="GP42" s="135">
        <v>70</v>
      </c>
      <c r="GQ42" s="138"/>
      <c r="GR42" s="135">
        <v>48</v>
      </c>
    </row>
    <row r="43" spans="1:200" ht="13.5" customHeight="1">
      <c r="A43" s="131" t="s">
        <v>107</v>
      </c>
      <c r="B43" s="219" t="s">
        <v>83</v>
      </c>
      <c r="C43" s="133"/>
      <c r="D43" s="134">
        <v>345</v>
      </c>
      <c r="E43" s="134">
        <v>6</v>
      </c>
      <c r="F43" s="134"/>
      <c r="G43" s="134"/>
      <c r="H43" s="135"/>
      <c r="I43" s="134"/>
      <c r="J43" s="136">
        <f>L43+O43</f>
        <v>236</v>
      </c>
      <c r="K43" s="134"/>
      <c r="L43" s="134">
        <v>118</v>
      </c>
      <c r="M43" s="134"/>
      <c r="N43" s="134"/>
      <c r="O43" s="136">
        <v>118</v>
      </c>
      <c r="P43" s="202"/>
      <c r="Q43" s="202">
        <v>118</v>
      </c>
      <c r="R43" s="136"/>
      <c r="S43" s="137"/>
      <c r="T43" s="138"/>
      <c r="U43" s="134"/>
      <c r="V43" s="134"/>
      <c r="W43" s="136"/>
      <c r="X43" s="200"/>
      <c r="Y43" s="200"/>
      <c r="Z43" s="134"/>
      <c r="AA43" s="135"/>
      <c r="AB43" s="138"/>
      <c r="AC43" s="134"/>
      <c r="AD43" s="134"/>
      <c r="AE43" s="136"/>
      <c r="AF43" s="200"/>
      <c r="AG43" s="200"/>
      <c r="AH43" s="134"/>
      <c r="AI43" s="135"/>
      <c r="AJ43" s="138">
        <v>64</v>
      </c>
      <c r="AK43" s="134">
        <v>32</v>
      </c>
      <c r="AL43" s="134"/>
      <c r="AM43" s="136">
        <v>32</v>
      </c>
      <c r="AN43" s="200"/>
      <c r="AO43" s="199">
        <v>32</v>
      </c>
      <c r="AP43" s="134"/>
      <c r="AQ43" s="135"/>
      <c r="AR43" s="138">
        <v>72</v>
      </c>
      <c r="AS43" s="134">
        <v>36</v>
      </c>
      <c r="AT43" s="134"/>
      <c r="AU43" s="136">
        <v>36</v>
      </c>
      <c r="AV43" s="200"/>
      <c r="AW43" s="199">
        <v>36</v>
      </c>
      <c r="AX43" s="134"/>
      <c r="AY43" s="135"/>
      <c r="AZ43" s="138">
        <v>60</v>
      </c>
      <c r="BA43" s="134">
        <v>30</v>
      </c>
      <c r="BB43" s="134"/>
      <c r="BC43" s="136">
        <v>30</v>
      </c>
      <c r="BD43" s="200"/>
      <c r="BE43" s="199">
        <v>30</v>
      </c>
      <c r="BF43" s="134"/>
      <c r="BG43" s="135"/>
      <c r="BH43" s="138">
        <v>56</v>
      </c>
      <c r="BI43" s="134">
        <v>28</v>
      </c>
      <c r="BJ43" s="134"/>
      <c r="BK43" s="136">
        <v>28</v>
      </c>
      <c r="BL43" s="200"/>
      <c r="BM43" s="199">
        <v>20</v>
      </c>
      <c r="BN43" s="134"/>
      <c r="BO43" s="135"/>
      <c r="BP43" s="138"/>
      <c r="BQ43" s="134"/>
      <c r="BR43" s="134"/>
      <c r="BS43" s="136"/>
      <c r="BT43" s="134"/>
      <c r="BU43" s="134"/>
      <c r="BV43" s="134"/>
      <c r="BW43" s="135"/>
      <c r="BX43" s="138"/>
      <c r="BY43" s="134"/>
      <c r="BZ43" s="134"/>
      <c r="CA43" s="136"/>
      <c r="CB43" s="134"/>
      <c r="CC43" s="134"/>
      <c r="CD43" s="134"/>
      <c r="CE43" s="135"/>
      <c r="CF43" s="138"/>
      <c r="CG43" s="134"/>
      <c r="CH43" s="134"/>
      <c r="CI43" s="136"/>
      <c r="CJ43" s="134"/>
      <c r="CK43" s="134"/>
      <c r="CL43" s="134"/>
      <c r="CM43" s="135"/>
      <c r="CN43" s="138"/>
      <c r="CO43" s="134"/>
      <c r="CP43" s="134"/>
      <c r="CQ43" s="136"/>
      <c r="CR43" s="134"/>
      <c r="CS43" s="134"/>
      <c r="CT43" s="134"/>
      <c r="CU43" s="135"/>
      <c r="CV43" s="138"/>
      <c r="CW43" s="134"/>
      <c r="CX43" s="134"/>
      <c r="CY43" s="136"/>
      <c r="CZ43" s="134"/>
      <c r="DA43" s="134"/>
      <c r="DB43" s="134"/>
      <c r="DC43" s="135"/>
      <c r="DD43" s="138"/>
      <c r="DE43" s="134"/>
      <c r="DF43" s="134"/>
      <c r="DG43" s="136"/>
      <c r="DH43" s="134"/>
      <c r="DI43" s="134"/>
      <c r="DJ43" s="134"/>
      <c r="DK43" s="135"/>
      <c r="DL43" s="138"/>
      <c r="DM43" s="134"/>
      <c r="DN43" s="134"/>
      <c r="DO43" s="136"/>
      <c r="DP43" s="134"/>
      <c r="DQ43" s="134"/>
      <c r="DR43" s="134"/>
      <c r="DS43" s="135"/>
      <c r="DT43" s="138"/>
      <c r="DU43" s="134"/>
      <c r="DV43" s="134"/>
      <c r="DW43" s="136"/>
      <c r="DX43" s="134"/>
      <c r="DY43" s="134"/>
      <c r="DZ43" s="134"/>
      <c r="EA43" s="135"/>
      <c r="EB43" s="138"/>
      <c r="EC43" s="134"/>
      <c r="ED43" s="134"/>
      <c r="EE43" s="136"/>
      <c r="EF43" s="134"/>
      <c r="EG43" s="134"/>
      <c r="EH43" s="134"/>
      <c r="EI43" s="135"/>
      <c r="EJ43" s="138"/>
      <c r="EK43" s="134"/>
      <c r="EL43" s="134"/>
      <c r="EM43" s="136"/>
      <c r="EN43" s="134"/>
      <c r="EO43" s="134"/>
      <c r="EP43" s="134"/>
      <c r="EQ43" s="135"/>
      <c r="ER43" s="138"/>
      <c r="ES43" s="134"/>
      <c r="ET43" s="134"/>
      <c r="EU43" s="136"/>
      <c r="EV43" s="134"/>
      <c r="EW43" s="134"/>
      <c r="EX43" s="134"/>
      <c r="EY43" s="135"/>
      <c r="EZ43" s="138"/>
      <c r="FA43" s="134"/>
      <c r="FB43" s="134"/>
      <c r="FC43" s="136"/>
      <c r="FD43" s="134"/>
      <c r="FE43" s="134"/>
      <c r="FF43" s="134"/>
      <c r="FG43" s="135"/>
      <c r="FH43" s="138"/>
      <c r="FI43" s="134"/>
      <c r="FJ43" s="134"/>
      <c r="FK43" s="136"/>
      <c r="FL43" s="134"/>
      <c r="FM43" s="134"/>
      <c r="FN43" s="134"/>
      <c r="FO43" s="135"/>
      <c r="FP43" s="138"/>
      <c r="FQ43" s="134"/>
      <c r="FR43" s="134"/>
      <c r="FS43" s="136"/>
      <c r="FT43" s="134"/>
      <c r="FU43" s="134"/>
      <c r="FV43" s="134"/>
      <c r="FW43" s="135"/>
      <c r="FX43" s="138"/>
      <c r="FY43" s="134"/>
      <c r="FZ43" s="134"/>
      <c r="GA43" s="136"/>
      <c r="GB43" s="134"/>
      <c r="GC43" s="134"/>
      <c r="GD43" s="134"/>
      <c r="GE43" s="135"/>
      <c r="GF43" s="138"/>
      <c r="GG43" s="134"/>
      <c r="GH43" s="134"/>
      <c r="GI43" s="136"/>
      <c r="GJ43" s="134"/>
      <c r="GK43" s="134"/>
      <c r="GL43" s="134"/>
      <c r="GM43" s="135"/>
      <c r="GN43" s="139"/>
      <c r="GO43" s="138">
        <v>196</v>
      </c>
      <c r="GP43" s="135">
        <v>40</v>
      </c>
      <c r="GQ43" s="138">
        <v>118</v>
      </c>
      <c r="GR43" s="135"/>
    </row>
    <row r="44" spans="1:200" ht="0.75" customHeight="1" thickBot="1">
      <c r="A44" s="120"/>
      <c r="B44" s="195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</row>
    <row r="45" spans="1:200" ht="23.25" customHeight="1" thickBot="1">
      <c r="A45" s="123" t="s">
        <v>123</v>
      </c>
      <c r="B45" s="193" t="s">
        <v>124</v>
      </c>
      <c r="C45" s="125"/>
      <c r="D45" s="123">
        <v>1</v>
      </c>
      <c r="E45" s="123">
        <v>2</v>
      </c>
      <c r="F45" s="123"/>
      <c r="G45" s="123"/>
      <c r="H45" s="126"/>
      <c r="I45" s="123"/>
      <c r="J45" s="123">
        <f>SUM(J46:J49)</f>
        <v>465</v>
      </c>
      <c r="K45" s="123">
        <f aca="true" t="shared" si="15" ref="K45:BE45">SUM(K46:K49)</f>
        <v>0</v>
      </c>
      <c r="L45" s="123">
        <f t="shared" si="15"/>
        <v>155</v>
      </c>
      <c r="M45" s="123">
        <f t="shared" si="15"/>
        <v>0</v>
      </c>
      <c r="N45" s="123">
        <f t="shared" si="15"/>
        <v>0</v>
      </c>
      <c r="O45" s="123">
        <f t="shared" si="15"/>
        <v>310</v>
      </c>
      <c r="P45" s="123">
        <f t="shared" si="15"/>
        <v>155</v>
      </c>
      <c r="Q45" s="123">
        <f t="shared" si="15"/>
        <v>155</v>
      </c>
      <c r="R45" s="123"/>
      <c r="S45" s="123"/>
      <c r="T45" s="123">
        <f t="shared" si="15"/>
        <v>51</v>
      </c>
      <c r="U45" s="123">
        <f t="shared" si="15"/>
        <v>17</v>
      </c>
      <c r="V45" s="123">
        <f t="shared" si="15"/>
        <v>0</v>
      </c>
      <c r="W45" s="123">
        <f t="shared" si="15"/>
        <v>34</v>
      </c>
      <c r="X45" s="123">
        <f t="shared" si="15"/>
        <v>17</v>
      </c>
      <c r="Y45" s="123">
        <f t="shared" si="15"/>
        <v>17</v>
      </c>
      <c r="Z45" s="123"/>
      <c r="AA45" s="123"/>
      <c r="AB45" s="123">
        <f t="shared" si="15"/>
        <v>132</v>
      </c>
      <c r="AC45" s="123">
        <f t="shared" si="15"/>
        <v>44</v>
      </c>
      <c r="AD45" s="123"/>
      <c r="AE45" s="123">
        <f t="shared" si="15"/>
        <v>88</v>
      </c>
      <c r="AF45" s="123">
        <f t="shared" si="15"/>
        <v>44</v>
      </c>
      <c r="AG45" s="123">
        <f t="shared" si="15"/>
        <v>44</v>
      </c>
      <c r="AH45" s="123"/>
      <c r="AI45" s="123"/>
      <c r="AJ45" s="123">
        <f t="shared" si="15"/>
        <v>192</v>
      </c>
      <c r="AK45" s="123">
        <f t="shared" si="15"/>
        <v>64</v>
      </c>
      <c r="AL45" s="123">
        <f t="shared" si="15"/>
        <v>0</v>
      </c>
      <c r="AM45" s="123">
        <f t="shared" si="15"/>
        <v>128</v>
      </c>
      <c r="AN45" s="123">
        <f t="shared" si="15"/>
        <v>64</v>
      </c>
      <c r="AO45" s="123">
        <f t="shared" si="15"/>
        <v>64</v>
      </c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>
        <f t="shared" si="15"/>
        <v>90</v>
      </c>
      <c r="BA45" s="123">
        <f t="shared" si="15"/>
        <v>30</v>
      </c>
      <c r="BB45" s="123"/>
      <c r="BC45" s="123">
        <f t="shared" si="15"/>
        <v>60</v>
      </c>
      <c r="BD45" s="123">
        <f t="shared" si="15"/>
        <v>30</v>
      </c>
      <c r="BE45" s="123">
        <f t="shared" si="15"/>
        <v>30</v>
      </c>
      <c r="BF45" s="123"/>
      <c r="BG45" s="123"/>
      <c r="BH45" s="123"/>
      <c r="BI45" s="123"/>
      <c r="BJ45" s="123"/>
      <c r="BK45" s="123"/>
      <c r="BL45" s="123"/>
      <c r="BM45" s="123"/>
      <c r="BN45" s="123"/>
      <c r="BO45" s="126"/>
      <c r="BP45" s="125"/>
      <c r="BQ45" s="123"/>
      <c r="BR45" s="123"/>
      <c r="BS45" s="123"/>
      <c r="BT45" s="123"/>
      <c r="BU45" s="123"/>
      <c r="BV45" s="123"/>
      <c r="BW45" s="126"/>
      <c r="BX45" s="125"/>
      <c r="BY45" s="123"/>
      <c r="BZ45" s="123"/>
      <c r="CA45" s="123"/>
      <c r="CB45" s="123"/>
      <c r="CC45" s="123"/>
      <c r="CD45" s="123"/>
      <c r="CE45" s="126"/>
      <c r="CF45" s="125"/>
      <c r="CG45" s="123"/>
      <c r="CH45" s="123"/>
      <c r="CI45" s="123"/>
      <c r="CJ45" s="123"/>
      <c r="CK45" s="123"/>
      <c r="CL45" s="123"/>
      <c r="CM45" s="126"/>
      <c r="CN45" s="125"/>
      <c r="CO45" s="123"/>
      <c r="CP45" s="123"/>
      <c r="CQ45" s="123"/>
      <c r="CR45" s="123"/>
      <c r="CS45" s="123"/>
      <c r="CT45" s="123"/>
      <c r="CU45" s="126"/>
      <c r="CV45" s="125"/>
      <c r="CW45" s="123"/>
      <c r="CX45" s="123"/>
      <c r="CY45" s="123"/>
      <c r="CZ45" s="123"/>
      <c r="DA45" s="123"/>
      <c r="DB45" s="123"/>
      <c r="DC45" s="126"/>
      <c r="DD45" s="125"/>
      <c r="DE45" s="123"/>
      <c r="DF45" s="123"/>
      <c r="DG45" s="123"/>
      <c r="DH45" s="123"/>
      <c r="DI45" s="123"/>
      <c r="DJ45" s="123"/>
      <c r="DK45" s="126"/>
      <c r="DL45" s="125"/>
      <c r="DM45" s="123"/>
      <c r="DN45" s="123"/>
      <c r="DO45" s="123"/>
      <c r="DP45" s="123"/>
      <c r="DQ45" s="123"/>
      <c r="DR45" s="123"/>
      <c r="DS45" s="126"/>
      <c r="DT45" s="125"/>
      <c r="DU45" s="123"/>
      <c r="DV45" s="123"/>
      <c r="DW45" s="123"/>
      <c r="DX45" s="123"/>
      <c r="DY45" s="123"/>
      <c r="DZ45" s="123"/>
      <c r="EA45" s="126"/>
      <c r="EB45" s="125"/>
      <c r="EC45" s="123"/>
      <c r="ED45" s="123"/>
      <c r="EE45" s="123"/>
      <c r="EF45" s="123"/>
      <c r="EG45" s="123"/>
      <c r="EH45" s="123"/>
      <c r="EI45" s="126"/>
      <c r="EJ45" s="125"/>
      <c r="EK45" s="123"/>
      <c r="EL45" s="123"/>
      <c r="EM45" s="123"/>
      <c r="EN45" s="123"/>
      <c r="EO45" s="123"/>
      <c r="EP45" s="123"/>
      <c r="EQ45" s="126"/>
      <c r="ER45" s="125"/>
      <c r="ES45" s="123"/>
      <c r="ET45" s="123"/>
      <c r="EU45" s="123"/>
      <c r="EV45" s="123"/>
      <c r="EW45" s="123"/>
      <c r="EX45" s="123"/>
      <c r="EY45" s="126"/>
      <c r="EZ45" s="125"/>
      <c r="FA45" s="123"/>
      <c r="FB45" s="123"/>
      <c r="FC45" s="123"/>
      <c r="FD45" s="123"/>
      <c r="FE45" s="123"/>
      <c r="FF45" s="123"/>
      <c r="FG45" s="126"/>
      <c r="FH45" s="125"/>
      <c r="FI45" s="123"/>
      <c r="FJ45" s="123"/>
      <c r="FK45" s="123"/>
      <c r="FL45" s="123"/>
      <c r="FM45" s="123"/>
      <c r="FN45" s="123"/>
      <c r="FO45" s="126"/>
      <c r="FP45" s="125"/>
      <c r="FQ45" s="123"/>
      <c r="FR45" s="123"/>
      <c r="FS45" s="123"/>
      <c r="FT45" s="123"/>
      <c r="FU45" s="123"/>
      <c r="FV45" s="123"/>
      <c r="FW45" s="126"/>
      <c r="FX45" s="125"/>
      <c r="FY45" s="123"/>
      <c r="FZ45" s="123"/>
      <c r="GA45" s="123"/>
      <c r="GB45" s="123"/>
      <c r="GC45" s="123"/>
      <c r="GD45" s="123"/>
      <c r="GE45" s="126"/>
      <c r="GF45" s="125"/>
      <c r="GG45" s="123"/>
      <c r="GH45" s="123"/>
      <c r="GI45" s="123"/>
      <c r="GJ45" s="123"/>
      <c r="GK45" s="123"/>
      <c r="GL45" s="123"/>
      <c r="GM45" s="126"/>
      <c r="GN45" s="127"/>
      <c r="GO45" s="125">
        <f>SUM(GO46:GO49)</f>
        <v>174</v>
      </c>
      <c r="GP45" s="125">
        <f>SUM(GP46:GP49)</f>
        <v>291</v>
      </c>
      <c r="GQ45" s="125">
        <f>SUM(GQ46:GQ49)</f>
        <v>116</v>
      </c>
      <c r="GR45" s="125">
        <f>SUM(GR46:GR49)</f>
        <v>194</v>
      </c>
    </row>
    <row r="46" spans="1:200" ht="13.5" customHeight="1">
      <c r="A46" s="131" t="s">
        <v>142</v>
      </c>
      <c r="B46" s="194" t="s">
        <v>89</v>
      </c>
      <c r="C46" s="133"/>
      <c r="D46" s="134"/>
      <c r="E46" s="134">
        <v>3</v>
      </c>
      <c r="F46" s="134"/>
      <c r="G46" s="134"/>
      <c r="H46" s="135"/>
      <c r="I46" s="134"/>
      <c r="J46" s="136">
        <v>96</v>
      </c>
      <c r="K46" s="134"/>
      <c r="L46" s="134">
        <v>32</v>
      </c>
      <c r="M46" s="134"/>
      <c r="N46" s="134"/>
      <c r="O46" s="136">
        <v>64</v>
      </c>
      <c r="P46" s="202">
        <v>32</v>
      </c>
      <c r="Q46" s="202">
        <v>32</v>
      </c>
      <c r="R46" s="136"/>
      <c r="S46" s="137"/>
      <c r="T46" s="138"/>
      <c r="U46" s="134"/>
      <c r="V46" s="134"/>
      <c r="W46" s="136"/>
      <c r="X46" s="200"/>
      <c r="Y46" s="200"/>
      <c r="Z46" s="134"/>
      <c r="AA46" s="135"/>
      <c r="AB46" s="138"/>
      <c r="AC46" s="134"/>
      <c r="AD46" s="134"/>
      <c r="AE46" s="136"/>
      <c r="AF46" s="200"/>
      <c r="AG46" s="200"/>
      <c r="AH46" s="134"/>
      <c r="AI46" s="135"/>
      <c r="AJ46" s="138">
        <v>96</v>
      </c>
      <c r="AK46" s="134">
        <v>32</v>
      </c>
      <c r="AL46" s="134"/>
      <c r="AM46" s="136">
        <v>64</v>
      </c>
      <c r="AN46" s="199">
        <v>32</v>
      </c>
      <c r="AO46" s="199">
        <v>32</v>
      </c>
      <c r="AP46" s="134"/>
      <c r="AQ46" s="135"/>
      <c r="AR46" s="138"/>
      <c r="AS46" s="134"/>
      <c r="AT46" s="134"/>
      <c r="AU46" s="136"/>
      <c r="AV46" s="200"/>
      <c r="AW46" s="200"/>
      <c r="AX46" s="134"/>
      <c r="AY46" s="135"/>
      <c r="AZ46" s="138"/>
      <c r="BA46" s="134"/>
      <c r="BB46" s="134"/>
      <c r="BC46" s="136"/>
      <c r="BD46" s="200"/>
      <c r="BE46" s="200"/>
      <c r="BF46" s="134"/>
      <c r="BG46" s="135"/>
      <c r="BH46" s="138"/>
      <c r="BI46" s="134"/>
      <c r="BJ46" s="134"/>
      <c r="BK46" s="136"/>
      <c r="BL46" s="200"/>
      <c r="BM46" s="200"/>
      <c r="BN46" s="134"/>
      <c r="BO46" s="135"/>
      <c r="BP46" s="138"/>
      <c r="BQ46" s="134"/>
      <c r="BR46" s="134"/>
      <c r="BS46" s="136"/>
      <c r="BT46" s="134"/>
      <c r="BU46" s="134"/>
      <c r="BV46" s="134"/>
      <c r="BW46" s="135"/>
      <c r="BX46" s="138"/>
      <c r="BY46" s="134"/>
      <c r="BZ46" s="134"/>
      <c r="CA46" s="136"/>
      <c r="CB46" s="134"/>
      <c r="CC46" s="134"/>
      <c r="CD46" s="134"/>
      <c r="CE46" s="135"/>
      <c r="CF46" s="138"/>
      <c r="CG46" s="134"/>
      <c r="CH46" s="134"/>
      <c r="CI46" s="136"/>
      <c r="CJ46" s="134"/>
      <c r="CK46" s="134"/>
      <c r="CL46" s="134"/>
      <c r="CM46" s="135"/>
      <c r="CN46" s="138"/>
      <c r="CO46" s="134"/>
      <c r="CP46" s="134"/>
      <c r="CQ46" s="136"/>
      <c r="CR46" s="134"/>
      <c r="CS46" s="134"/>
      <c r="CT46" s="134"/>
      <c r="CU46" s="135"/>
      <c r="CV46" s="138"/>
      <c r="CW46" s="134"/>
      <c r="CX46" s="134"/>
      <c r="CY46" s="136"/>
      <c r="CZ46" s="134"/>
      <c r="DA46" s="134"/>
      <c r="DB46" s="134"/>
      <c r="DC46" s="135"/>
      <c r="DD46" s="138"/>
      <c r="DE46" s="134"/>
      <c r="DF46" s="134"/>
      <c r="DG46" s="136"/>
      <c r="DH46" s="134"/>
      <c r="DI46" s="134"/>
      <c r="DJ46" s="134"/>
      <c r="DK46" s="135"/>
      <c r="DL46" s="138"/>
      <c r="DM46" s="134"/>
      <c r="DN46" s="134"/>
      <c r="DO46" s="136"/>
      <c r="DP46" s="134"/>
      <c r="DQ46" s="134"/>
      <c r="DR46" s="134"/>
      <c r="DS46" s="135"/>
      <c r="DT46" s="138"/>
      <c r="DU46" s="134"/>
      <c r="DV46" s="134"/>
      <c r="DW46" s="136"/>
      <c r="DX46" s="134"/>
      <c r="DY46" s="134"/>
      <c r="DZ46" s="134"/>
      <c r="EA46" s="135"/>
      <c r="EB46" s="138"/>
      <c r="EC46" s="134"/>
      <c r="ED46" s="134"/>
      <c r="EE46" s="136"/>
      <c r="EF46" s="134"/>
      <c r="EG46" s="134"/>
      <c r="EH46" s="134"/>
      <c r="EI46" s="135"/>
      <c r="EJ46" s="138"/>
      <c r="EK46" s="134"/>
      <c r="EL46" s="134"/>
      <c r="EM46" s="136"/>
      <c r="EN46" s="134"/>
      <c r="EO46" s="134"/>
      <c r="EP46" s="134"/>
      <c r="EQ46" s="135"/>
      <c r="ER46" s="138"/>
      <c r="ES46" s="134"/>
      <c r="ET46" s="134"/>
      <c r="EU46" s="136"/>
      <c r="EV46" s="134"/>
      <c r="EW46" s="134"/>
      <c r="EX46" s="134"/>
      <c r="EY46" s="135"/>
      <c r="EZ46" s="138"/>
      <c r="FA46" s="134"/>
      <c r="FB46" s="134"/>
      <c r="FC46" s="136"/>
      <c r="FD46" s="134"/>
      <c r="FE46" s="134"/>
      <c r="FF46" s="134"/>
      <c r="FG46" s="135"/>
      <c r="FH46" s="138"/>
      <c r="FI46" s="134"/>
      <c r="FJ46" s="134"/>
      <c r="FK46" s="136"/>
      <c r="FL46" s="134"/>
      <c r="FM46" s="134"/>
      <c r="FN46" s="134"/>
      <c r="FO46" s="135"/>
      <c r="FP46" s="138"/>
      <c r="FQ46" s="134"/>
      <c r="FR46" s="134"/>
      <c r="FS46" s="136"/>
      <c r="FT46" s="134"/>
      <c r="FU46" s="134"/>
      <c r="FV46" s="134"/>
      <c r="FW46" s="135"/>
      <c r="FX46" s="138"/>
      <c r="FY46" s="134"/>
      <c r="FZ46" s="134"/>
      <c r="GA46" s="136"/>
      <c r="GB46" s="134"/>
      <c r="GC46" s="134"/>
      <c r="GD46" s="134"/>
      <c r="GE46" s="135"/>
      <c r="GF46" s="138"/>
      <c r="GG46" s="134"/>
      <c r="GH46" s="134"/>
      <c r="GI46" s="136"/>
      <c r="GJ46" s="134"/>
      <c r="GK46" s="134"/>
      <c r="GL46" s="134"/>
      <c r="GM46" s="135"/>
      <c r="GN46" s="139"/>
      <c r="GO46" s="138">
        <v>84</v>
      </c>
      <c r="GP46" s="135">
        <v>12</v>
      </c>
      <c r="GQ46" s="138">
        <v>56</v>
      </c>
      <c r="GR46" s="135">
        <v>8</v>
      </c>
    </row>
    <row r="47" spans="1:200" ht="23.25" customHeight="1">
      <c r="A47" s="131" t="s">
        <v>144</v>
      </c>
      <c r="B47" s="194" t="s">
        <v>145</v>
      </c>
      <c r="C47" s="133"/>
      <c r="D47" s="134"/>
      <c r="E47" s="134">
        <v>5</v>
      </c>
      <c r="F47" s="134"/>
      <c r="G47" s="134"/>
      <c r="H47" s="135"/>
      <c r="I47" s="134"/>
      <c r="J47" s="136">
        <v>90</v>
      </c>
      <c r="K47" s="134"/>
      <c r="L47" s="134">
        <v>30</v>
      </c>
      <c r="M47" s="134"/>
      <c r="N47" s="134"/>
      <c r="O47" s="136">
        <v>60</v>
      </c>
      <c r="P47" s="202">
        <v>30</v>
      </c>
      <c r="Q47" s="202">
        <v>30</v>
      </c>
      <c r="R47" s="136"/>
      <c r="S47" s="137"/>
      <c r="T47" s="138"/>
      <c r="U47" s="134"/>
      <c r="V47" s="134"/>
      <c r="W47" s="136"/>
      <c r="X47" s="200"/>
      <c r="Y47" s="135"/>
      <c r="Z47" s="134"/>
      <c r="AA47" s="135"/>
      <c r="AB47" s="138"/>
      <c r="AC47" s="134"/>
      <c r="AD47" s="134"/>
      <c r="AE47" s="136"/>
      <c r="AF47" s="200"/>
      <c r="AG47" s="200"/>
      <c r="AH47" s="134"/>
      <c r="AI47" s="135"/>
      <c r="AJ47" s="138"/>
      <c r="AK47" s="134"/>
      <c r="AL47" s="134"/>
      <c r="AM47" s="136"/>
      <c r="AN47" s="200"/>
      <c r="AO47" s="200"/>
      <c r="AP47" s="134"/>
      <c r="AQ47" s="135"/>
      <c r="AR47" s="138"/>
      <c r="AS47" s="134"/>
      <c r="AT47" s="134"/>
      <c r="AU47" s="136"/>
      <c r="AV47" s="200"/>
      <c r="AW47" s="200"/>
      <c r="AX47" s="134"/>
      <c r="AY47" s="135"/>
      <c r="AZ47" s="138">
        <v>90</v>
      </c>
      <c r="BA47" s="134">
        <v>30</v>
      </c>
      <c r="BB47" s="134"/>
      <c r="BC47" s="136">
        <v>60</v>
      </c>
      <c r="BD47" s="199">
        <v>30</v>
      </c>
      <c r="BE47" s="199">
        <v>30</v>
      </c>
      <c r="BF47" s="134"/>
      <c r="BG47" s="135"/>
      <c r="BH47" s="138"/>
      <c r="BI47" s="134"/>
      <c r="BJ47" s="134"/>
      <c r="BK47" s="136"/>
      <c r="BL47" s="200"/>
      <c r="BM47" s="200"/>
      <c r="BN47" s="134"/>
      <c r="BO47" s="135"/>
      <c r="BP47" s="138"/>
      <c r="BQ47" s="134"/>
      <c r="BR47" s="134"/>
      <c r="BS47" s="136"/>
      <c r="BT47" s="134"/>
      <c r="BU47" s="134"/>
      <c r="BV47" s="134"/>
      <c r="BW47" s="135"/>
      <c r="BX47" s="138"/>
      <c r="BY47" s="134"/>
      <c r="BZ47" s="134"/>
      <c r="CA47" s="136"/>
      <c r="CB47" s="134"/>
      <c r="CC47" s="134"/>
      <c r="CD47" s="134"/>
      <c r="CE47" s="135"/>
      <c r="CF47" s="138"/>
      <c r="CG47" s="134"/>
      <c r="CH47" s="134"/>
      <c r="CI47" s="136"/>
      <c r="CJ47" s="134"/>
      <c r="CK47" s="134"/>
      <c r="CL47" s="134"/>
      <c r="CM47" s="135"/>
      <c r="CN47" s="138"/>
      <c r="CO47" s="134"/>
      <c r="CP47" s="134"/>
      <c r="CQ47" s="136"/>
      <c r="CR47" s="134"/>
      <c r="CS47" s="134"/>
      <c r="CT47" s="134"/>
      <c r="CU47" s="135"/>
      <c r="CV47" s="138"/>
      <c r="CW47" s="134"/>
      <c r="CX47" s="134"/>
      <c r="CY47" s="136"/>
      <c r="CZ47" s="134"/>
      <c r="DA47" s="134"/>
      <c r="DB47" s="134"/>
      <c r="DC47" s="135"/>
      <c r="DD47" s="138"/>
      <c r="DE47" s="134"/>
      <c r="DF47" s="134"/>
      <c r="DG47" s="136"/>
      <c r="DH47" s="134"/>
      <c r="DI47" s="134"/>
      <c r="DJ47" s="134"/>
      <c r="DK47" s="135"/>
      <c r="DL47" s="138"/>
      <c r="DM47" s="134"/>
      <c r="DN47" s="134"/>
      <c r="DO47" s="136"/>
      <c r="DP47" s="134"/>
      <c r="DQ47" s="134"/>
      <c r="DR47" s="134"/>
      <c r="DS47" s="135"/>
      <c r="DT47" s="138"/>
      <c r="DU47" s="134"/>
      <c r="DV47" s="134"/>
      <c r="DW47" s="136"/>
      <c r="DX47" s="134"/>
      <c r="DY47" s="134"/>
      <c r="DZ47" s="134"/>
      <c r="EA47" s="135"/>
      <c r="EB47" s="138"/>
      <c r="EC47" s="134"/>
      <c r="ED47" s="134"/>
      <c r="EE47" s="136"/>
      <c r="EF47" s="134"/>
      <c r="EG47" s="134"/>
      <c r="EH47" s="134"/>
      <c r="EI47" s="135"/>
      <c r="EJ47" s="138"/>
      <c r="EK47" s="134"/>
      <c r="EL47" s="134"/>
      <c r="EM47" s="136"/>
      <c r="EN47" s="134"/>
      <c r="EO47" s="134"/>
      <c r="EP47" s="134"/>
      <c r="EQ47" s="135"/>
      <c r="ER47" s="138"/>
      <c r="ES47" s="134"/>
      <c r="ET47" s="134"/>
      <c r="EU47" s="136"/>
      <c r="EV47" s="134"/>
      <c r="EW47" s="134"/>
      <c r="EX47" s="134"/>
      <c r="EY47" s="135"/>
      <c r="EZ47" s="138"/>
      <c r="FA47" s="134"/>
      <c r="FB47" s="134"/>
      <c r="FC47" s="136"/>
      <c r="FD47" s="134"/>
      <c r="FE47" s="134"/>
      <c r="FF47" s="134"/>
      <c r="FG47" s="135"/>
      <c r="FH47" s="138"/>
      <c r="FI47" s="134"/>
      <c r="FJ47" s="134"/>
      <c r="FK47" s="136"/>
      <c r="FL47" s="134"/>
      <c r="FM47" s="134"/>
      <c r="FN47" s="134"/>
      <c r="FO47" s="135"/>
      <c r="FP47" s="138"/>
      <c r="FQ47" s="134"/>
      <c r="FR47" s="134"/>
      <c r="FS47" s="136"/>
      <c r="FT47" s="134"/>
      <c r="FU47" s="134"/>
      <c r="FV47" s="134"/>
      <c r="FW47" s="135"/>
      <c r="FX47" s="138"/>
      <c r="FY47" s="134"/>
      <c r="FZ47" s="134"/>
      <c r="GA47" s="136"/>
      <c r="GB47" s="134"/>
      <c r="GC47" s="134"/>
      <c r="GD47" s="134"/>
      <c r="GE47" s="135"/>
      <c r="GF47" s="138"/>
      <c r="GG47" s="134"/>
      <c r="GH47" s="134"/>
      <c r="GI47" s="136"/>
      <c r="GJ47" s="134"/>
      <c r="GK47" s="134"/>
      <c r="GL47" s="134"/>
      <c r="GM47" s="135"/>
      <c r="GN47" s="139"/>
      <c r="GO47" s="138">
        <v>90</v>
      </c>
      <c r="GP47" s="135"/>
      <c r="GQ47" s="138">
        <v>60</v>
      </c>
      <c r="GR47" s="135"/>
    </row>
    <row r="48" spans="1:200" ht="13.5" customHeight="1">
      <c r="A48" s="202" t="s">
        <v>824</v>
      </c>
      <c r="B48" s="194" t="s">
        <v>148</v>
      </c>
      <c r="C48" s="133"/>
      <c r="D48" s="134">
        <v>3</v>
      </c>
      <c r="E48" s="134"/>
      <c r="F48" s="134"/>
      <c r="G48" s="134"/>
      <c r="H48" s="135"/>
      <c r="I48" s="134"/>
      <c r="J48" s="136">
        <v>96</v>
      </c>
      <c r="K48" s="134"/>
      <c r="L48" s="134">
        <v>32</v>
      </c>
      <c r="M48" s="134"/>
      <c r="N48" s="134"/>
      <c r="O48" s="136">
        <v>64</v>
      </c>
      <c r="P48" s="202">
        <v>32</v>
      </c>
      <c r="Q48" s="202">
        <v>32</v>
      </c>
      <c r="R48" s="136"/>
      <c r="S48" s="137"/>
      <c r="T48" s="138"/>
      <c r="U48" s="134"/>
      <c r="V48" s="134"/>
      <c r="W48" s="136"/>
      <c r="X48" s="200"/>
      <c r="Y48" s="200"/>
      <c r="Z48" s="134"/>
      <c r="AA48" s="135"/>
      <c r="AB48" s="138"/>
      <c r="AC48" s="134"/>
      <c r="AD48" s="134"/>
      <c r="AE48" s="136"/>
      <c r="AF48" s="200"/>
      <c r="AG48" s="200"/>
      <c r="AH48" s="134"/>
      <c r="AI48" s="135"/>
      <c r="AJ48" s="138">
        <v>96</v>
      </c>
      <c r="AK48" s="134">
        <v>32</v>
      </c>
      <c r="AL48" s="134"/>
      <c r="AM48" s="136">
        <v>64</v>
      </c>
      <c r="AN48" s="199">
        <v>32</v>
      </c>
      <c r="AO48" s="199">
        <v>32</v>
      </c>
      <c r="AP48" s="134"/>
      <c r="AQ48" s="135"/>
      <c r="AR48" s="138"/>
      <c r="AS48" s="134"/>
      <c r="AT48" s="134"/>
      <c r="AU48" s="136"/>
      <c r="AV48" s="200"/>
      <c r="AW48" s="200"/>
      <c r="AX48" s="134"/>
      <c r="AY48" s="135"/>
      <c r="AZ48" s="138"/>
      <c r="BA48" s="134"/>
      <c r="BB48" s="134"/>
      <c r="BC48" s="136"/>
      <c r="BD48" s="200"/>
      <c r="BE48" s="200"/>
      <c r="BF48" s="134"/>
      <c r="BG48" s="135"/>
      <c r="BH48" s="138"/>
      <c r="BI48" s="134"/>
      <c r="BJ48" s="134"/>
      <c r="BK48" s="136"/>
      <c r="BL48" s="200"/>
      <c r="BM48" s="200"/>
      <c r="BN48" s="134"/>
      <c r="BO48" s="135"/>
      <c r="BP48" s="138"/>
      <c r="BQ48" s="134"/>
      <c r="BR48" s="134"/>
      <c r="BS48" s="136"/>
      <c r="BT48" s="134"/>
      <c r="BU48" s="134"/>
      <c r="BV48" s="134"/>
      <c r="BW48" s="135"/>
      <c r="BX48" s="138"/>
      <c r="BY48" s="134"/>
      <c r="BZ48" s="134"/>
      <c r="CA48" s="136"/>
      <c r="CB48" s="134"/>
      <c r="CC48" s="134"/>
      <c r="CD48" s="134"/>
      <c r="CE48" s="135"/>
      <c r="CF48" s="138"/>
      <c r="CG48" s="134"/>
      <c r="CH48" s="134"/>
      <c r="CI48" s="136"/>
      <c r="CJ48" s="134"/>
      <c r="CK48" s="134"/>
      <c r="CL48" s="134"/>
      <c r="CM48" s="135"/>
      <c r="CN48" s="138"/>
      <c r="CO48" s="134"/>
      <c r="CP48" s="134"/>
      <c r="CQ48" s="136"/>
      <c r="CR48" s="134"/>
      <c r="CS48" s="134"/>
      <c r="CT48" s="134"/>
      <c r="CU48" s="135"/>
      <c r="CV48" s="138"/>
      <c r="CW48" s="134"/>
      <c r="CX48" s="134"/>
      <c r="CY48" s="136"/>
      <c r="CZ48" s="134"/>
      <c r="DA48" s="134"/>
      <c r="DB48" s="134"/>
      <c r="DC48" s="135"/>
      <c r="DD48" s="138"/>
      <c r="DE48" s="134"/>
      <c r="DF48" s="134"/>
      <c r="DG48" s="136"/>
      <c r="DH48" s="134"/>
      <c r="DI48" s="134"/>
      <c r="DJ48" s="134"/>
      <c r="DK48" s="135"/>
      <c r="DL48" s="138"/>
      <c r="DM48" s="134"/>
      <c r="DN48" s="134"/>
      <c r="DO48" s="136"/>
      <c r="DP48" s="134"/>
      <c r="DQ48" s="134"/>
      <c r="DR48" s="134"/>
      <c r="DS48" s="135"/>
      <c r="DT48" s="138"/>
      <c r="DU48" s="134"/>
      <c r="DV48" s="134"/>
      <c r="DW48" s="136"/>
      <c r="DX48" s="134"/>
      <c r="DY48" s="134"/>
      <c r="DZ48" s="134"/>
      <c r="EA48" s="135"/>
      <c r="EB48" s="138"/>
      <c r="EC48" s="134"/>
      <c r="ED48" s="134"/>
      <c r="EE48" s="136"/>
      <c r="EF48" s="134"/>
      <c r="EG48" s="134"/>
      <c r="EH48" s="134"/>
      <c r="EI48" s="135"/>
      <c r="EJ48" s="138"/>
      <c r="EK48" s="134"/>
      <c r="EL48" s="134"/>
      <c r="EM48" s="136"/>
      <c r="EN48" s="134"/>
      <c r="EO48" s="134"/>
      <c r="EP48" s="134"/>
      <c r="EQ48" s="135"/>
      <c r="ER48" s="138"/>
      <c r="ES48" s="134"/>
      <c r="ET48" s="134"/>
      <c r="EU48" s="136"/>
      <c r="EV48" s="134"/>
      <c r="EW48" s="134"/>
      <c r="EX48" s="134"/>
      <c r="EY48" s="135"/>
      <c r="EZ48" s="138"/>
      <c r="FA48" s="134"/>
      <c r="FB48" s="134"/>
      <c r="FC48" s="136"/>
      <c r="FD48" s="134"/>
      <c r="FE48" s="134"/>
      <c r="FF48" s="134"/>
      <c r="FG48" s="135"/>
      <c r="FH48" s="138"/>
      <c r="FI48" s="134"/>
      <c r="FJ48" s="134"/>
      <c r="FK48" s="136"/>
      <c r="FL48" s="134"/>
      <c r="FM48" s="134"/>
      <c r="FN48" s="134"/>
      <c r="FO48" s="135"/>
      <c r="FP48" s="138"/>
      <c r="FQ48" s="134"/>
      <c r="FR48" s="134"/>
      <c r="FS48" s="136"/>
      <c r="FT48" s="134"/>
      <c r="FU48" s="134"/>
      <c r="FV48" s="134"/>
      <c r="FW48" s="135"/>
      <c r="FX48" s="138"/>
      <c r="FY48" s="134"/>
      <c r="FZ48" s="134"/>
      <c r="GA48" s="136"/>
      <c r="GB48" s="134"/>
      <c r="GC48" s="134"/>
      <c r="GD48" s="134"/>
      <c r="GE48" s="135"/>
      <c r="GF48" s="138"/>
      <c r="GG48" s="134"/>
      <c r="GH48" s="134"/>
      <c r="GI48" s="136"/>
      <c r="GJ48" s="134"/>
      <c r="GK48" s="134"/>
      <c r="GL48" s="134"/>
      <c r="GM48" s="135"/>
      <c r="GN48" s="139"/>
      <c r="GO48" s="224"/>
      <c r="GP48" s="135">
        <v>96</v>
      </c>
      <c r="GQ48" s="138"/>
      <c r="GR48" s="135">
        <v>64</v>
      </c>
    </row>
    <row r="49" spans="1:200" ht="10.5" customHeight="1">
      <c r="A49" s="202" t="s">
        <v>822</v>
      </c>
      <c r="B49" s="204" t="s">
        <v>817</v>
      </c>
      <c r="C49" s="205"/>
      <c r="D49" s="206"/>
      <c r="E49" s="206">
        <v>2</v>
      </c>
      <c r="F49" s="206"/>
      <c r="G49" s="206"/>
      <c r="H49" s="207">
        <v>1</v>
      </c>
      <c r="I49" s="206"/>
      <c r="J49" s="208">
        <v>183</v>
      </c>
      <c r="K49" s="206"/>
      <c r="L49" s="206">
        <v>61</v>
      </c>
      <c r="M49" s="206"/>
      <c r="N49" s="206"/>
      <c r="O49" s="208">
        <v>122</v>
      </c>
      <c r="P49" s="209">
        <v>61</v>
      </c>
      <c r="Q49" s="209">
        <v>61</v>
      </c>
      <c r="R49" s="208"/>
      <c r="S49" s="210"/>
      <c r="T49" s="211">
        <v>51</v>
      </c>
      <c r="U49" s="206">
        <v>17</v>
      </c>
      <c r="V49" s="206"/>
      <c r="W49" s="208">
        <v>34</v>
      </c>
      <c r="X49" s="213">
        <v>17</v>
      </c>
      <c r="Y49" s="213">
        <v>17</v>
      </c>
      <c r="Z49" s="206"/>
      <c r="AA49" s="207"/>
      <c r="AB49" s="211">
        <v>132</v>
      </c>
      <c r="AC49" s="206">
        <v>44</v>
      </c>
      <c r="AD49" s="206"/>
      <c r="AE49" s="208">
        <v>88</v>
      </c>
      <c r="AF49" s="213">
        <v>44</v>
      </c>
      <c r="AG49" s="213">
        <v>44</v>
      </c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8"/>
      <c r="FG49" s="218"/>
      <c r="FH49" s="218"/>
      <c r="FI49" s="218"/>
      <c r="FJ49" s="218"/>
      <c r="FK49" s="218"/>
      <c r="FL49" s="218"/>
      <c r="FM49" s="218"/>
      <c r="FN49" s="218"/>
      <c r="FO49" s="218"/>
      <c r="FP49" s="218"/>
      <c r="FQ49" s="218"/>
      <c r="FR49" s="218"/>
      <c r="FS49" s="218"/>
      <c r="FT49" s="218"/>
      <c r="FU49" s="218"/>
      <c r="FV49" s="218"/>
      <c r="FW49" s="218"/>
      <c r="FX49" s="218"/>
      <c r="FY49" s="218"/>
      <c r="FZ49" s="218"/>
      <c r="GA49" s="218"/>
      <c r="GB49" s="218"/>
      <c r="GC49" s="218"/>
      <c r="GD49" s="218"/>
      <c r="GE49" s="218"/>
      <c r="GF49" s="218"/>
      <c r="GG49" s="218"/>
      <c r="GH49" s="218"/>
      <c r="GI49" s="218"/>
      <c r="GJ49" s="218"/>
      <c r="GK49" s="218"/>
      <c r="GL49" s="218"/>
      <c r="GM49" s="218"/>
      <c r="GN49" s="218"/>
      <c r="GO49" s="221"/>
      <c r="GP49" s="218">
        <v>183</v>
      </c>
      <c r="GQ49" s="221"/>
      <c r="GR49" s="218">
        <v>122</v>
      </c>
    </row>
    <row r="50" spans="1:200" ht="20.25" customHeight="1" thickBot="1">
      <c r="A50" s="214" t="s">
        <v>632</v>
      </c>
      <c r="B50" s="215" t="s">
        <v>633</v>
      </c>
      <c r="C50" s="216">
        <v>19</v>
      </c>
      <c r="D50" s="214">
        <v>7</v>
      </c>
      <c r="E50" s="214">
        <v>14</v>
      </c>
      <c r="F50" s="214"/>
      <c r="G50" s="214"/>
      <c r="H50" s="217">
        <v>6</v>
      </c>
      <c r="I50" s="214"/>
      <c r="J50" s="217">
        <f aca="true" t="shared" si="16" ref="J50:BU50">J52+J67</f>
        <v>2242</v>
      </c>
      <c r="K50" s="217">
        <f t="shared" si="16"/>
        <v>0</v>
      </c>
      <c r="L50" s="217">
        <f t="shared" si="16"/>
        <v>697</v>
      </c>
      <c r="M50" s="217">
        <f t="shared" si="16"/>
        <v>0</v>
      </c>
      <c r="N50" s="217">
        <f t="shared" si="16"/>
        <v>0</v>
      </c>
      <c r="O50" s="217">
        <f t="shared" si="16"/>
        <v>1540</v>
      </c>
      <c r="P50" s="217">
        <f t="shared" si="16"/>
        <v>782</v>
      </c>
      <c r="Q50" s="217">
        <f t="shared" si="16"/>
        <v>722</v>
      </c>
      <c r="R50" s="217">
        <f t="shared" si="16"/>
        <v>0</v>
      </c>
      <c r="S50" s="217">
        <f t="shared" si="16"/>
        <v>20</v>
      </c>
      <c r="T50" s="217">
        <f t="shared" si="16"/>
        <v>0</v>
      </c>
      <c r="U50" s="217">
        <f t="shared" si="16"/>
        <v>0</v>
      </c>
      <c r="V50" s="217">
        <f t="shared" si="16"/>
        <v>0</v>
      </c>
      <c r="W50" s="217">
        <f t="shared" si="16"/>
        <v>0</v>
      </c>
      <c r="X50" s="217">
        <f t="shared" si="16"/>
        <v>0</v>
      </c>
      <c r="Y50" s="217">
        <f t="shared" si="16"/>
        <v>0</v>
      </c>
      <c r="Z50" s="217">
        <f t="shared" si="16"/>
        <v>0</v>
      </c>
      <c r="AA50" s="217">
        <f t="shared" si="16"/>
        <v>0</v>
      </c>
      <c r="AB50" s="217">
        <f t="shared" si="16"/>
        <v>0</v>
      </c>
      <c r="AC50" s="217">
        <f t="shared" si="16"/>
        <v>0</v>
      </c>
      <c r="AD50" s="217">
        <f t="shared" si="16"/>
        <v>0</v>
      </c>
      <c r="AE50" s="217">
        <f t="shared" si="16"/>
        <v>0</v>
      </c>
      <c r="AF50" s="217">
        <f t="shared" si="16"/>
        <v>0</v>
      </c>
      <c r="AG50" s="217">
        <f t="shared" si="16"/>
        <v>0</v>
      </c>
      <c r="AH50" s="217">
        <f t="shared" si="16"/>
        <v>0</v>
      </c>
      <c r="AI50" s="217">
        <f t="shared" si="16"/>
        <v>0</v>
      </c>
      <c r="AJ50" s="217">
        <f t="shared" si="16"/>
        <v>378</v>
      </c>
      <c r="AK50" s="217">
        <f t="shared" si="16"/>
        <v>124</v>
      </c>
      <c r="AL50" s="217">
        <f t="shared" si="16"/>
        <v>0</v>
      </c>
      <c r="AM50" s="217">
        <f t="shared" si="16"/>
        <v>256</v>
      </c>
      <c r="AN50" s="217">
        <f t="shared" si="16"/>
        <v>144</v>
      </c>
      <c r="AO50" s="217">
        <f t="shared" si="16"/>
        <v>112</v>
      </c>
      <c r="AP50" s="217">
        <f t="shared" si="16"/>
        <v>0</v>
      </c>
      <c r="AQ50" s="217">
        <f t="shared" si="16"/>
        <v>0</v>
      </c>
      <c r="AR50" s="217">
        <f t="shared" si="16"/>
        <v>947</v>
      </c>
      <c r="AS50" s="217">
        <f t="shared" si="16"/>
        <v>285</v>
      </c>
      <c r="AT50" s="217">
        <f t="shared" si="16"/>
        <v>0</v>
      </c>
      <c r="AU50" s="217">
        <f t="shared" si="16"/>
        <v>662</v>
      </c>
      <c r="AV50" s="217">
        <f t="shared" si="16"/>
        <v>344</v>
      </c>
      <c r="AW50" s="217">
        <f t="shared" si="16"/>
        <v>282</v>
      </c>
      <c r="AX50" s="217">
        <f t="shared" si="16"/>
        <v>0</v>
      </c>
      <c r="AY50" s="217">
        <f t="shared" si="16"/>
        <v>0</v>
      </c>
      <c r="AZ50" s="217">
        <f t="shared" si="16"/>
        <v>555</v>
      </c>
      <c r="BA50" s="217">
        <f t="shared" si="16"/>
        <v>180</v>
      </c>
      <c r="BB50" s="217">
        <f t="shared" si="16"/>
        <v>0</v>
      </c>
      <c r="BC50" s="217">
        <f t="shared" si="16"/>
        <v>375</v>
      </c>
      <c r="BD50" s="217">
        <f t="shared" si="16"/>
        <v>180</v>
      </c>
      <c r="BE50" s="217">
        <f t="shared" si="16"/>
        <v>195</v>
      </c>
      <c r="BF50" s="217">
        <f t="shared" si="16"/>
        <v>0</v>
      </c>
      <c r="BG50" s="217">
        <f t="shared" si="16"/>
        <v>0</v>
      </c>
      <c r="BH50" s="217">
        <f t="shared" si="16"/>
        <v>375</v>
      </c>
      <c r="BI50" s="217">
        <f t="shared" si="16"/>
        <v>125</v>
      </c>
      <c r="BJ50" s="217">
        <f t="shared" si="16"/>
        <v>0</v>
      </c>
      <c r="BK50" s="217">
        <f t="shared" si="16"/>
        <v>250</v>
      </c>
      <c r="BL50" s="217">
        <f t="shared" si="16"/>
        <v>120</v>
      </c>
      <c r="BM50" s="217">
        <f t="shared" si="16"/>
        <v>130</v>
      </c>
      <c r="BN50" s="217">
        <f t="shared" si="16"/>
        <v>0</v>
      </c>
      <c r="BO50" s="217">
        <f t="shared" si="16"/>
        <v>20</v>
      </c>
      <c r="BP50" s="217">
        <f t="shared" si="16"/>
        <v>0</v>
      </c>
      <c r="BQ50" s="217">
        <f t="shared" si="16"/>
        <v>0</v>
      </c>
      <c r="BR50" s="217">
        <f t="shared" si="16"/>
        <v>0</v>
      </c>
      <c r="BS50" s="217">
        <f t="shared" si="16"/>
        <v>0</v>
      </c>
      <c r="BT50" s="217">
        <f t="shared" si="16"/>
        <v>0</v>
      </c>
      <c r="BU50" s="217">
        <f t="shared" si="16"/>
        <v>0</v>
      </c>
      <c r="BV50" s="217">
        <f aca="true" t="shared" si="17" ref="BV50:EG50">BV52+BV67</f>
        <v>0</v>
      </c>
      <c r="BW50" s="217">
        <f t="shared" si="17"/>
        <v>0</v>
      </c>
      <c r="BX50" s="217">
        <f t="shared" si="17"/>
        <v>0</v>
      </c>
      <c r="BY50" s="217">
        <f t="shared" si="17"/>
        <v>0</v>
      </c>
      <c r="BZ50" s="217">
        <f t="shared" si="17"/>
        <v>0</v>
      </c>
      <c r="CA50" s="217">
        <f t="shared" si="17"/>
        <v>0</v>
      </c>
      <c r="CB50" s="217">
        <f t="shared" si="17"/>
        <v>0</v>
      </c>
      <c r="CC50" s="217">
        <f t="shared" si="17"/>
        <v>0</v>
      </c>
      <c r="CD50" s="217">
        <f t="shared" si="17"/>
        <v>0</v>
      </c>
      <c r="CE50" s="217">
        <f t="shared" si="17"/>
        <v>0</v>
      </c>
      <c r="CF50" s="217">
        <f t="shared" si="17"/>
        <v>0</v>
      </c>
      <c r="CG50" s="217">
        <f t="shared" si="17"/>
        <v>0</v>
      </c>
      <c r="CH50" s="217">
        <f t="shared" si="17"/>
        <v>0</v>
      </c>
      <c r="CI50" s="217">
        <f t="shared" si="17"/>
        <v>0</v>
      </c>
      <c r="CJ50" s="217">
        <f t="shared" si="17"/>
        <v>0</v>
      </c>
      <c r="CK50" s="217">
        <f t="shared" si="17"/>
        <v>0</v>
      </c>
      <c r="CL50" s="217">
        <f t="shared" si="17"/>
        <v>0</v>
      </c>
      <c r="CM50" s="217">
        <f t="shared" si="17"/>
        <v>0</v>
      </c>
      <c r="CN50" s="217">
        <f t="shared" si="17"/>
        <v>0</v>
      </c>
      <c r="CO50" s="217">
        <f t="shared" si="17"/>
        <v>0</v>
      </c>
      <c r="CP50" s="217">
        <f t="shared" si="17"/>
        <v>0</v>
      </c>
      <c r="CQ50" s="217">
        <f t="shared" si="17"/>
        <v>0</v>
      </c>
      <c r="CR50" s="217">
        <f t="shared" si="17"/>
        <v>0</v>
      </c>
      <c r="CS50" s="217">
        <f t="shared" si="17"/>
        <v>0</v>
      </c>
      <c r="CT50" s="217">
        <f t="shared" si="17"/>
        <v>0</v>
      </c>
      <c r="CU50" s="217">
        <f t="shared" si="17"/>
        <v>0</v>
      </c>
      <c r="CV50" s="217">
        <f t="shared" si="17"/>
        <v>0</v>
      </c>
      <c r="CW50" s="217">
        <f t="shared" si="17"/>
        <v>0</v>
      </c>
      <c r="CX50" s="217">
        <f t="shared" si="17"/>
        <v>0</v>
      </c>
      <c r="CY50" s="217">
        <f t="shared" si="17"/>
        <v>0</v>
      </c>
      <c r="CZ50" s="217">
        <f t="shared" si="17"/>
        <v>0</v>
      </c>
      <c r="DA50" s="217">
        <f t="shared" si="17"/>
        <v>0</v>
      </c>
      <c r="DB50" s="217">
        <f t="shared" si="17"/>
        <v>0</v>
      </c>
      <c r="DC50" s="217">
        <f t="shared" si="17"/>
        <v>0</v>
      </c>
      <c r="DD50" s="217">
        <f t="shared" si="17"/>
        <v>0</v>
      </c>
      <c r="DE50" s="217">
        <f t="shared" si="17"/>
        <v>0</v>
      </c>
      <c r="DF50" s="217">
        <f t="shared" si="17"/>
        <v>0</v>
      </c>
      <c r="DG50" s="217">
        <f t="shared" si="17"/>
        <v>0</v>
      </c>
      <c r="DH50" s="217">
        <f t="shared" si="17"/>
        <v>0</v>
      </c>
      <c r="DI50" s="217">
        <f t="shared" si="17"/>
        <v>0</v>
      </c>
      <c r="DJ50" s="217">
        <f t="shared" si="17"/>
        <v>0</v>
      </c>
      <c r="DK50" s="217">
        <f t="shared" si="17"/>
        <v>0</v>
      </c>
      <c r="DL50" s="217">
        <f t="shared" si="17"/>
        <v>0</v>
      </c>
      <c r="DM50" s="217">
        <f t="shared" si="17"/>
        <v>0</v>
      </c>
      <c r="DN50" s="217">
        <f t="shared" si="17"/>
        <v>0</v>
      </c>
      <c r="DO50" s="217">
        <f t="shared" si="17"/>
        <v>0</v>
      </c>
      <c r="DP50" s="217">
        <f t="shared" si="17"/>
        <v>0</v>
      </c>
      <c r="DQ50" s="217">
        <f t="shared" si="17"/>
        <v>0</v>
      </c>
      <c r="DR50" s="217">
        <f t="shared" si="17"/>
        <v>0</v>
      </c>
      <c r="DS50" s="217">
        <f t="shared" si="17"/>
        <v>0</v>
      </c>
      <c r="DT50" s="217">
        <f t="shared" si="17"/>
        <v>0</v>
      </c>
      <c r="DU50" s="217">
        <f t="shared" si="17"/>
        <v>0</v>
      </c>
      <c r="DV50" s="217">
        <f t="shared" si="17"/>
        <v>0</v>
      </c>
      <c r="DW50" s="217">
        <f t="shared" si="17"/>
        <v>0</v>
      </c>
      <c r="DX50" s="217">
        <f t="shared" si="17"/>
        <v>0</v>
      </c>
      <c r="DY50" s="217">
        <f t="shared" si="17"/>
        <v>0</v>
      </c>
      <c r="DZ50" s="217">
        <f t="shared" si="17"/>
        <v>0</v>
      </c>
      <c r="EA50" s="217">
        <f t="shared" si="17"/>
        <v>0</v>
      </c>
      <c r="EB50" s="217">
        <f t="shared" si="17"/>
        <v>0</v>
      </c>
      <c r="EC50" s="217">
        <f t="shared" si="17"/>
        <v>0</v>
      </c>
      <c r="ED50" s="217">
        <f t="shared" si="17"/>
        <v>0</v>
      </c>
      <c r="EE50" s="217">
        <f t="shared" si="17"/>
        <v>0</v>
      </c>
      <c r="EF50" s="217">
        <f t="shared" si="17"/>
        <v>0</v>
      </c>
      <c r="EG50" s="217">
        <f t="shared" si="17"/>
        <v>0</v>
      </c>
      <c r="EH50" s="217">
        <f aca="true" t="shared" si="18" ref="EH50:GN50">EH52+EH67</f>
        <v>0</v>
      </c>
      <c r="EI50" s="217">
        <f t="shared" si="18"/>
        <v>0</v>
      </c>
      <c r="EJ50" s="217">
        <f t="shared" si="18"/>
        <v>0</v>
      </c>
      <c r="EK50" s="217">
        <f t="shared" si="18"/>
        <v>0</v>
      </c>
      <c r="EL50" s="217">
        <f t="shared" si="18"/>
        <v>0</v>
      </c>
      <c r="EM50" s="217">
        <f t="shared" si="18"/>
        <v>0</v>
      </c>
      <c r="EN50" s="217">
        <f t="shared" si="18"/>
        <v>0</v>
      </c>
      <c r="EO50" s="217">
        <f t="shared" si="18"/>
        <v>0</v>
      </c>
      <c r="EP50" s="217">
        <f t="shared" si="18"/>
        <v>0</v>
      </c>
      <c r="EQ50" s="217">
        <f t="shared" si="18"/>
        <v>0</v>
      </c>
      <c r="ER50" s="217">
        <f t="shared" si="18"/>
        <v>0</v>
      </c>
      <c r="ES50" s="217">
        <f t="shared" si="18"/>
        <v>0</v>
      </c>
      <c r="ET50" s="217">
        <f t="shared" si="18"/>
        <v>0</v>
      </c>
      <c r="EU50" s="217">
        <f t="shared" si="18"/>
        <v>0</v>
      </c>
      <c r="EV50" s="217">
        <f t="shared" si="18"/>
        <v>0</v>
      </c>
      <c r="EW50" s="217">
        <f t="shared" si="18"/>
        <v>0</v>
      </c>
      <c r="EX50" s="217">
        <f t="shared" si="18"/>
        <v>0</v>
      </c>
      <c r="EY50" s="217">
        <f t="shared" si="18"/>
        <v>0</v>
      </c>
      <c r="EZ50" s="217">
        <f t="shared" si="18"/>
        <v>0</v>
      </c>
      <c r="FA50" s="217">
        <f t="shared" si="18"/>
        <v>0</v>
      </c>
      <c r="FB50" s="217">
        <f t="shared" si="18"/>
        <v>0</v>
      </c>
      <c r="FC50" s="217">
        <f t="shared" si="18"/>
        <v>0</v>
      </c>
      <c r="FD50" s="217">
        <f t="shared" si="18"/>
        <v>0</v>
      </c>
      <c r="FE50" s="217">
        <f t="shared" si="18"/>
        <v>0</v>
      </c>
      <c r="FF50" s="217">
        <f t="shared" si="18"/>
        <v>0</v>
      </c>
      <c r="FG50" s="217">
        <f t="shared" si="18"/>
        <v>0</v>
      </c>
      <c r="FH50" s="217">
        <f t="shared" si="18"/>
        <v>0</v>
      </c>
      <c r="FI50" s="217">
        <f t="shared" si="18"/>
        <v>0</v>
      </c>
      <c r="FJ50" s="217">
        <f t="shared" si="18"/>
        <v>0</v>
      </c>
      <c r="FK50" s="217">
        <f t="shared" si="18"/>
        <v>0</v>
      </c>
      <c r="FL50" s="217">
        <f t="shared" si="18"/>
        <v>0</v>
      </c>
      <c r="FM50" s="217">
        <f t="shared" si="18"/>
        <v>0</v>
      </c>
      <c r="FN50" s="217">
        <f t="shared" si="18"/>
        <v>0</v>
      </c>
      <c r="FO50" s="217">
        <f t="shared" si="18"/>
        <v>0</v>
      </c>
      <c r="FP50" s="217">
        <f t="shared" si="18"/>
        <v>0</v>
      </c>
      <c r="FQ50" s="217">
        <f t="shared" si="18"/>
        <v>0</v>
      </c>
      <c r="FR50" s="217">
        <f t="shared" si="18"/>
        <v>0</v>
      </c>
      <c r="FS50" s="217">
        <f t="shared" si="18"/>
        <v>0</v>
      </c>
      <c r="FT50" s="217">
        <f t="shared" si="18"/>
        <v>0</v>
      </c>
      <c r="FU50" s="217">
        <f t="shared" si="18"/>
        <v>0</v>
      </c>
      <c r="FV50" s="217">
        <f t="shared" si="18"/>
        <v>0</v>
      </c>
      <c r="FW50" s="217">
        <f t="shared" si="18"/>
        <v>0</v>
      </c>
      <c r="FX50" s="217">
        <f t="shared" si="18"/>
        <v>0</v>
      </c>
      <c r="FY50" s="217">
        <f t="shared" si="18"/>
        <v>0</v>
      </c>
      <c r="FZ50" s="217">
        <f t="shared" si="18"/>
        <v>0</v>
      </c>
      <c r="GA50" s="217">
        <f t="shared" si="18"/>
        <v>0</v>
      </c>
      <c r="GB50" s="217">
        <f t="shared" si="18"/>
        <v>0</v>
      </c>
      <c r="GC50" s="217">
        <f t="shared" si="18"/>
        <v>0</v>
      </c>
      <c r="GD50" s="217">
        <f t="shared" si="18"/>
        <v>0</v>
      </c>
      <c r="GE50" s="217">
        <f t="shared" si="18"/>
        <v>0</v>
      </c>
      <c r="GF50" s="217">
        <f t="shared" si="18"/>
        <v>0</v>
      </c>
      <c r="GG50" s="217">
        <f t="shared" si="18"/>
        <v>0</v>
      </c>
      <c r="GH50" s="217">
        <f t="shared" si="18"/>
        <v>0</v>
      </c>
      <c r="GI50" s="217">
        <f t="shared" si="18"/>
        <v>0</v>
      </c>
      <c r="GJ50" s="217">
        <f t="shared" si="18"/>
        <v>0</v>
      </c>
      <c r="GK50" s="217">
        <f t="shared" si="18"/>
        <v>0</v>
      </c>
      <c r="GL50" s="217">
        <f t="shared" si="18"/>
        <v>0</v>
      </c>
      <c r="GM50" s="217">
        <f t="shared" si="18"/>
        <v>0</v>
      </c>
      <c r="GN50" s="217">
        <f t="shared" si="18"/>
        <v>0</v>
      </c>
      <c r="GO50" s="217">
        <f>GO52+GO67</f>
        <v>1544</v>
      </c>
      <c r="GP50" s="217">
        <f>GP52+GP67</f>
        <v>673</v>
      </c>
      <c r="GQ50" s="217">
        <f>GQ52+GQ67</f>
        <v>1028</v>
      </c>
      <c r="GR50" s="217">
        <f>GR52+GR67</f>
        <v>492</v>
      </c>
    </row>
    <row r="51" spans="1:200" ht="3.75" customHeight="1" thickBot="1">
      <c r="A51" s="120"/>
      <c r="B51" s="195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</row>
    <row r="52" spans="1:200" ht="22.5" customHeight="1" thickBot="1">
      <c r="A52" s="123" t="s">
        <v>149</v>
      </c>
      <c r="B52" s="193" t="s">
        <v>150</v>
      </c>
      <c r="C52" s="125">
        <v>7</v>
      </c>
      <c r="D52" s="123">
        <v>4</v>
      </c>
      <c r="E52" s="123">
        <v>2</v>
      </c>
      <c r="F52" s="123"/>
      <c r="G52" s="123"/>
      <c r="H52" s="126"/>
      <c r="I52" s="123"/>
      <c r="J52" s="123">
        <f aca="true" t="shared" si="19" ref="J52:Q52">SUM(J53:J65)</f>
        <v>934</v>
      </c>
      <c r="K52" s="123">
        <f t="shared" si="19"/>
        <v>0</v>
      </c>
      <c r="L52" s="123">
        <f t="shared" si="19"/>
        <v>285</v>
      </c>
      <c r="M52" s="123">
        <f t="shared" si="19"/>
        <v>0</v>
      </c>
      <c r="N52" s="123">
        <f t="shared" si="19"/>
        <v>0</v>
      </c>
      <c r="O52" s="123">
        <f t="shared" si="19"/>
        <v>642</v>
      </c>
      <c r="P52" s="123">
        <f t="shared" si="19"/>
        <v>358</v>
      </c>
      <c r="Q52" s="123">
        <f t="shared" si="19"/>
        <v>284</v>
      </c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f aca="true" t="shared" si="20" ref="AJ52:AO52">SUM(AJ53:AJ65)</f>
        <v>308</v>
      </c>
      <c r="AK52" s="123">
        <f t="shared" si="20"/>
        <v>100</v>
      </c>
      <c r="AL52" s="123">
        <f t="shared" si="20"/>
        <v>0</v>
      </c>
      <c r="AM52" s="123">
        <f t="shared" si="20"/>
        <v>208</v>
      </c>
      <c r="AN52" s="123">
        <f t="shared" si="20"/>
        <v>112</v>
      </c>
      <c r="AO52" s="123">
        <f t="shared" si="20"/>
        <v>96</v>
      </c>
      <c r="AP52" s="123"/>
      <c r="AQ52" s="123"/>
      <c r="AR52" s="123">
        <f aca="true" t="shared" si="21" ref="AR52:AW52">SUM(AR53:AR65)</f>
        <v>354</v>
      </c>
      <c r="AS52" s="123">
        <f t="shared" si="21"/>
        <v>102</v>
      </c>
      <c r="AT52" s="123">
        <f t="shared" si="21"/>
        <v>0</v>
      </c>
      <c r="AU52" s="123">
        <f t="shared" si="21"/>
        <v>252</v>
      </c>
      <c r="AV52" s="123">
        <f t="shared" si="21"/>
        <v>162</v>
      </c>
      <c r="AW52" s="123">
        <f t="shared" si="21"/>
        <v>90</v>
      </c>
      <c r="AX52" s="123"/>
      <c r="AY52" s="123"/>
      <c r="AZ52" s="123">
        <f aca="true" t="shared" si="22" ref="AZ52:BE52">SUM(AZ53:AZ65)</f>
        <v>155</v>
      </c>
      <c r="BA52" s="123">
        <f t="shared" si="22"/>
        <v>50</v>
      </c>
      <c r="BB52" s="123">
        <f t="shared" si="22"/>
        <v>0</v>
      </c>
      <c r="BC52" s="123">
        <f t="shared" si="22"/>
        <v>105</v>
      </c>
      <c r="BD52" s="123">
        <f t="shared" si="22"/>
        <v>60</v>
      </c>
      <c r="BE52" s="123">
        <f t="shared" si="22"/>
        <v>45</v>
      </c>
      <c r="BF52" s="123"/>
      <c r="BG52" s="123"/>
      <c r="BH52" s="123">
        <f aca="true" t="shared" si="23" ref="BH52:BM52">SUM(BH53:BH65)</f>
        <v>120</v>
      </c>
      <c r="BI52" s="123">
        <f t="shared" si="23"/>
        <v>40</v>
      </c>
      <c r="BJ52" s="123">
        <f t="shared" si="23"/>
        <v>0</v>
      </c>
      <c r="BK52" s="123">
        <f t="shared" si="23"/>
        <v>80</v>
      </c>
      <c r="BL52" s="123">
        <f t="shared" si="23"/>
        <v>30</v>
      </c>
      <c r="BM52" s="123">
        <f t="shared" si="23"/>
        <v>50</v>
      </c>
      <c r="BN52" s="123"/>
      <c r="BO52" s="126"/>
      <c r="BP52" s="125"/>
      <c r="BQ52" s="123"/>
      <c r="BR52" s="123"/>
      <c r="BS52" s="123"/>
      <c r="BT52" s="123"/>
      <c r="BU52" s="123"/>
      <c r="BV52" s="123"/>
      <c r="BW52" s="126"/>
      <c r="BX52" s="125"/>
      <c r="BY52" s="123"/>
      <c r="BZ52" s="123"/>
      <c r="CA52" s="123"/>
      <c r="CB52" s="123"/>
      <c r="CC52" s="123"/>
      <c r="CD52" s="123"/>
      <c r="CE52" s="126"/>
      <c r="CF52" s="125"/>
      <c r="CG52" s="123"/>
      <c r="CH52" s="123"/>
      <c r="CI52" s="123"/>
      <c r="CJ52" s="123"/>
      <c r="CK52" s="123"/>
      <c r="CL52" s="123"/>
      <c r="CM52" s="126"/>
      <c r="CN52" s="125"/>
      <c r="CO52" s="123"/>
      <c r="CP52" s="123"/>
      <c r="CQ52" s="123"/>
      <c r="CR52" s="123"/>
      <c r="CS52" s="123"/>
      <c r="CT52" s="123"/>
      <c r="CU52" s="126"/>
      <c r="CV52" s="125"/>
      <c r="CW52" s="123"/>
      <c r="CX52" s="123"/>
      <c r="CY52" s="123"/>
      <c r="CZ52" s="123"/>
      <c r="DA52" s="123"/>
      <c r="DB52" s="123"/>
      <c r="DC52" s="126"/>
      <c r="DD52" s="125"/>
      <c r="DE52" s="123"/>
      <c r="DF52" s="123"/>
      <c r="DG52" s="123"/>
      <c r="DH52" s="123"/>
      <c r="DI52" s="123"/>
      <c r="DJ52" s="123"/>
      <c r="DK52" s="126"/>
      <c r="DL52" s="125"/>
      <c r="DM52" s="123"/>
      <c r="DN52" s="123"/>
      <c r="DO52" s="123"/>
      <c r="DP52" s="123"/>
      <c r="DQ52" s="123"/>
      <c r="DR52" s="123"/>
      <c r="DS52" s="126"/>
      <c r="DT52" s="125"/>
      <c r="DU52" s="123"/>
      <c r="DV52" s="123"/>
      <c r="DW52" s="123"/>
      <c r="DX52" s="123"/>
      <c r="DY52" s="123"/>
      <c r="DZ52" s="123"/>
      <c r="EA52" s="126"/>
      <c r="EB52" s="125"/>
      <c r="EC52" s="123"/>
      <c r="ED52" s="123"/>
      <c r="EE52" s="123"/>
      <c r="EF52" s="123"/>
      <c r="EG52" s="123"/>
      <c r="EH52" s="123"/>
      <c r="EI52" s="126"/>
      <c r="EJ52" s="125"/>
      <c r="EK52" s="123"/>
      <c r="EL52" s="123"/>
      <c r="EM52" s="123"/>
      <c r="EN52" s="123"/>
      <c r="EO52" s="123"/>
      <c r="EP52" s="123"/>
      <c r="EQ52" s="126"/>
      <c r="ER52" s="125"/>
      <c r="ES52" s="123"/>
      <c r="ET52" s="123"/>
      <c r="EU52" s="123"/>
      <c r="EV52" s="123"/>
      <c r="EW52" s="123"/>
      <c r="EX52" s="123"/>
      <c r="EY52" s="126"/>
      <c r="EZ52" s="125"/>
      <c r="FA52" s="123"/>
      <c r="FB52" s="123"/>
      <c r="FC52" s="123"/>
      <c r="FD52" s="123"/>
      <c r="FE52" s="123"/>
      <c r="FF52" s="123"/>
      <c r="FG52" s="126"/>
      <c r="FH52" s="125"/>
      <c r="FI52" s="123"/>
      <c r="FJ52" s="123"/>
      <c r="FK52" s="123"/>
      <c r="FL52" s="123"/>
      <c r="FM52" s="123"/>
      <c r="FN52" s="123"/>
      <c r="FO52" s="126"/>
      <c r="FP52" s="125"/>
      <c r="FQ52" s="123"/>
      <c r="FR52" s="123"/>
      <c r="FS52" s="123"/>
      <c r="FT52" s="123"/>
      <c r="FU52" s="123"/>
      <c r="FV52" s="123"/>
      <c r="FW52" s="126"/>
      <c r="FX52" s="125"/>
      <c r="FY52" s="123"/>
      <c r="FZ52" s="123"/>
      <c r="GA52" s="123"/>
      <c r="GB52" s="123"/>
      <c r="GC52" s="123"/>
      <c r="GD52" s="123"/>
      <c r="GE52" s="126"/>
      <c r="GF52" s="125"/>
      <c r="GG52" s="123"/>
      <c r="GH52" s="123"/>
      <c r="GI52" s="123"/>
      <c r="GJ52" s="123"/>
      <c r="GK52" s="123"/>
      <c r="GL52" s="123"/>
      <c r="GM52" s="126"/>
      <c r="GN52" s="127"/>
      <c r="GO52" s="125">
        <f>SUM(GO53:GO65)</f>
        <v>742</v>
      </c>
      <c r="GP52" s="125">
        <f>SUM(GP53:GP65)</f>
        <v>192</v>
      </c>
      <c r="GQ52" s="125">
        <f>SUM(GQ53:GQ65)</f>
        <v>494</v>
      </c>
      <c r="GR52" s="125">
        <f>SUM(GR53:GR65)</f>
        <v>148</v>
      </c>
    </row>
    <row r="53" spans="1:200" ht="13.5" customHeight="1">
      <c r="A53" s="131" t="s">
        <v>156</v>
      </c>
      <c r="B53" s="194" t="s">
        <v>157</v>
      </c>
      <c r="C53" s="133">
        <v>4</v>
      </c>
      <c r="D53" s="134"/>
      <c r="E53" s="134"/>
      <c r="F53" s="134"/>
      <c r="G53" s="134"/>
      <c r="H53" s="135"/>
      <c r="I53" s="134"/>
      <c r="J53" s="136">
        <v>75</v>
      </c>
      <c r="K53" s="134"/>
      <c r="L53" s="134">
        <v>21</v>
      </c>
      <c r="M53" s="134"/>
      <c r="N53" s="134"/>
      <c r="O53" s="136">
        <v>54</v>
      </c>
      <c r="P53" s="202">
        <v>36</v>
      </c>
      <c r="Q53" s="202">
        <v>18</v>
      </c>
      <c r="R53" s="136"/>
      <c r="S53" s="137"/>
      <c r="T53" s="138"/>
      <c r="U53" s="134"/>
      <c r="V53" s="134"/>
      <c r="W53" s="136"/>
      <c r="X53" s="200"/>
      <c r="Y53" s="200"/>
      <c r="Z53" s="134"/>
      <c r="AA53" s="135"/>
      <c r="AB53" s="138"/>
      <c r="AC53" s="134"/>
      <c r="AD53" s="134"/>
      <c r="AE53" s="136"/>
      <c r="AF53" s="200"/>
      <c r="AG53" s="200"/>
      <c r="AH53" s="134"/>
      <c r="AI53" s="135"/>
      <c r="AJ53" s="138"/>
      <c r="AK53" s="134"/>
      <c r="AL53" s="134"/>
      <c r="AM53" s="136"/>
      <c r="AN53" s="200"/>
      <c r="AO53" s="200"/>
      <c r="AP53" s="134"/>
      <c r="AQ53" s="135"/>
      <c r="AR53" s="138">
        <v>75</v>
      </c>
      <c r="AS53" s="134">
        <v>21</v>
      </c>
      <c r="AT53" s="134"/>
      <c r="AU53" s="136">
        <v>54</v>
      </c>
      <c r="AV53" s="199">
        <v>36</v>
      </c>
      <c r="AW53" s="199">
        <v>18</v>
      </c>
      <c r="AX53" s="134"/>
      <c r="AY53" s="135"/>
      <c r="AZ53" s="138"/>
      <c r="BA53" s="134"/>
      <c r="BB53" s="134"/>
      <c r="BC53" s="136"/>
      <c r="BD53" s="200"/>
      <c r="BE53" s="200"/>
      <c r="BF53" s="134"/>
      <c r="BG53" s="135"/>
      <c r="BH53" s="138"/>
      <c r="BI53" s="134"/>
      <c r="BJ53" s="134"/>
      <c r="BK53" s="136"/>
      <c r="BL53" s="200"/>
      <c r="BM53" s="200"/>
      <c r="BN53" s="134"/>
      <c r="BO53" s="135"/>
      <c r="BP53" s="138"/>
      <c r="BQ53" s="134"/>
      <c r="BR53" s="134"/>
      <c r="BS53" s="136"/>
      <c r="BT53" s="134"/>
      <c r="BU53" s="134"/>
      <c r="BV53" s="134"/>
      <c r="BW53" s="135"/>
      <c r="BX53" s="138"/>
      <c r="BY53" s="134"/>
      <c r="BZ53" s="134"/>
      <c r="CA53" s="136"/>
      <c r="CB53" s="134"/>
      <c r="CC53" s="134"/>
      <c r="CD53" s="134"/>
      <c r="CE53" s="135"/>
      <c r="CF53" s="138"/>
      <c r="CG53" s="134"/>
      <c r="CH53" s="134"/>
      <c r="CI53" s="136"/>
      <c r="CJ53" s="134"/>
      <c r="CK53" s="134"/>
      <c r="CL53" s="134"/>
      <c r="CM53" s="135"/>
      <c r="CN53" s="138"/>
      <c r="CO53" s="134"/>
      <c r="CP53" s="134"/>
      <c r="CQ53" s="136"/>
      <c r="CR53" s="134"/>
      <c r="CS53" s="134"/>
      <c r="CT53" s="134"/>
      <c r="CU53" s="135"/>
      <c r="CV53" s="138"/>
      <c r="CW53" s="134"/>
      <c r="CX53" s="134"/>
      <c r="CY53" s="136"/>
      <c r="CZ53" s="134"/>
      <c r="DA53" s="134"/>
      <c r="DB53" s="134"/>
      <c r="DC53" s="135"/>
      <c r="DD53" s="138"/>
      <c r="DE53" s="134"/>
      <c r="DF53" s="134"/>
      <c r="DG53" s="136"/>
      <c r="DH53" s="134"/>
      <c r="DI53" s="134"/>
      <c r="DJ53" s="134"/>
      <c r="DK53" s="135"/>
      <c r="DL53" s="138"/>
      <c r="DM53" s="134"/>
      <c r="DN53" s="134"/>
      <c r="DO53" s="136"/>
      <c r="DP53" s="134"/>
      <c r="DQ53" s="134"/>
      <c r="DR53" s="134"/>
      <c r="DS53" s="135"/>
      <c r="DT53" s="138"/>
      <c r="DU53" s="134"/>
      <c r="DV53" s="134"/>
      <c r="DW53" s="136"/>
      <c r="DX53" s="134"/>
      <c r="DY53" s="134"/>
      <c r="DZ53" s="134"/>
      <c r="EA53" s="135"/>
      <c r="EB53" s="138"/>
      <c r="EC53" s="134"/>
      <c r="ED53" s="134"/>
      <c r="EE53" s="136"/>
      <c r="EF53" s="134"/>
      <c r="EG53" s="134"/>
      <c r="EH53" s="134"/>
      <c r="EI53" s="135"/>
      <c r="EJ53" s="138"/>
      <c r="EK53" s="134"/>
      <c r="EL53" s="134"/>
      <c r="EM53" s="136"/>
      <c r="EN53" s="134"/>
      <c r="EO53" s="134"/>
      <c r="EP53" s="134"/>
      <c r="EQ53" s="135"/>
      <c r="ER53" s="138"/>
      <c r="ES53" s="134"/>
      <c r="ET53" s="134"/>
      <c r="EU53" s="136"/>
      <c r="EV53" s="134"/>
      <c r="EW53" s="134"/>
      <c r="EX53" s="134"/>
      <c r="EY53" s="135"/>
      <c r="EZ53" s="138"/>
      <c r="FA53" s="134"/>
      <c r="FB53" s="134"/>
      <c r="FC53" s="136"/>
      <c r="FD53" s="134"/>
      <c r="FE53" s="134"/>
      <c r="FF53" s="134"/>
      <c r="FG53" s="135"/>
      <c r="FH53" s="138"/>
      <c r="FI53" s="134"/>
      <c r="FJ53" s="134"/>
      <c r="FK53" s="136"/>
      <c r="FL53" s="134"/>
      <c r="FM53" s="134"/>
      <c r="FN53" s="134"/>
      <c r="FO53" s="135"/>
      <c r="FP53" s="138"/>
      <c r="FQ53" s="134"/>
      <c r="FR53" s="134"/>
      <c r="FS53" s="136"/>
      <c r="FT53" s="134"/>
      <c r="FU53" s="134"/>
      <c r="FV53" s="134"/>
      <c r="FW53" s="135"/>
      <c r="FX53" s="138"/>
      <c r="FY53" s="134"/>
      <c r="FZ53" s="134"/>
      <c r="GA53" s="136"/>
      <c r="GB53" s="134"/>
      <c r="GC53" s="134"/>
      <c r="GD53" s="134"/>
      <c r="GE53" s="135"/>
      <c r="GF53" s="138"/>
      <c r="GG53" s="134"/>
      <c r="GH53" s="134"/>
      <c r="GI53" s="136"/>
      <c r="GJ53" s="134"/>
      <c r="GK53" s="134"/>
      <c r="GL53" s="134"/>
      <c r="GM53" s="135"/>
      <c r="GN53" s="139"/>
      <c r="GO53" s="138">
        <v>75</v>
      </c>
      <c r="GP53" s="135"/>
      <c r="GQ53" s="138">
        <v>54</v>
      </c>
      <c r="GR53" s="135"/>
    </row>
    <row r="54" spans="1:200" ht="13.5" customHeight="1">
      <c r="A54" s="131" t="s">
        <v>159</v>
      </c>
      <c r="B54" s="194" t="s">
        <v>160</v>
      </c>
      <c r="C54" s="133">
        <v>5</v>
      </c>
      <c r="D54" s="134"/>
      <c r="E54" s="134"/>
      <c r="F54" s="134"/>
      <c r="G54" s="134"/>
      <c r="H54" s="135"/>
      <c r="I54" s="134"/>
      <c r="J54" s="136">
        <v>65</v>
      </c>
      <c r="K54" s="134"/>
      <c r="L54" s="134">
        <v>20</v>
      </c>
      <c r="M54" s="134"/>
      <c r="N54" s="134"/>
      <c r="O54" s="136">
        <v>45</v>
      </c>
      <c r="P54" s="202">
        <v>30</v>
      </c>
      <c r="Q54" s="202">
        <v>15</v>
      </c>
      <c r="R54" s="136"/>
      <c r="S54" s="137"/>
      <c r="T54" s="138"/>
      <c r="U54" s="134"/>
      <c r="V54" s="134"/>
      <c r="W54" s="136"/>
      <c r="X54" s="200"/>
      <c r="Y54" s="200"/>
      <c r="Z54" s="134"/>
      <c r="AA54" s="135"/>
      <c r="AB54" s="138"/>
      <c r="AC54" s="134"/>
      <c r="AD54" s="134"/>
      <c r="AE54" s="136"/>
      <c r="AF54" s="200"/>
      <c r="AG54" s="200"/>
      <c r="AH54" s="134"/>
      <c r="AI54" s="135"/>
      <c r="AJ54" s="138"/>
      <c r="AK54" s="134"/>
      <c r="AL54" s="134"/>
      <c r="AM54" s="136"/>
      <c r="AN54" s="200"/>
      <c r="AO54" s="200"/>
      <c r="AP54" s="134"/>
      <c r="AQ54" s="135"/>
      <c r="AR54" s="138"/>
      <c r="AS54" s="134"/>
      <c r="AT54" s="134"/>
      <c r="AU54" s="136"/>
      <c r="AV54" s="200"/>
      <c r="AW54" s="200"/>
      <c r="AX54" s="134"/>
      <c r="AY54" s="135"/>
      <c r="AZ54" s="138">
        <v>65</v>
      </c>
      <c r="BA54" s="134">
        <v>20</v>
      </c>
      <c r="BB54" s="134"/>
      <c r="BC54" s="136">
        <v>45</v>
      </c>
      <c r="BD54" s="199">
        <v>30</v>
      </c>
      <c r="BE54" s="199">
        <v>15</v>
      </c>
      <c r="BF54" s="134"/>
      <c r="BG54" s="135"/>
      <c r="BH54" s="138"/>
      <c r="BI54" s="134"/>
      <c r="BJ54" s="134"/>
      <c r="BK54" s="136"/>
      <c r="BL54" s="200"/>
      <c r="BM54" s="200"/>
      <c r="BN54" s="134"/>
      <c r="BO54" s="135"/>
      <c r="BP54" s="138"/>
      <c r="BQ54" s="134"/>
      <c r="BR54" s="134"/>
      <c r="BS54" s="136"/>
      <c r="BT54" s="134"/>
      <c r="BU54" s="134"/>
      <c r="BV54" s="134"/>
      <c r="BW54" s="135"/>
      <c r="BX54" s="138"/>
      <c r="BY54" s="134"/>
      <c r="BZ54" s="134"/>
      <c r="CA54" s="136"/>
      <c r="CB54" s="134"/>
      <c r="CC54" s="134"/>
      <c r="CD54" s="134"/>
      <c r="CE54" s="135"/>
      <c r="CF54" s="138"/>
      <c r="CG54" s="134"/>
      <c r="CH54" s="134"/>
      <c r="CI54" s="136"/>
      <c r="CJ54" s="134"/>
      <c r="CK54" s="134"/>
      <c r="CL54" s="134"/>
      <c r="CM54" s="135"/>
      <c r="CN54" s="138"/>
      <c r="CO54" s="134"/>
      <c r="CP54" s="134"/>
      <c r="CQ54" s="136"/>
      <c r="CR54" s="134"/>
      <c r="CS54" s="134"/>
      <c r="CT54" s="134"/>
      <c r="CU54" s="135"/>
      <c r="CV54" s="138"/>
      <c r="CW54" s="134"/>
      <c r="CX54" s="134"/>
      <c r="CY54" s="136"/>
      <c r="CZ54" s="134"/>
      <c r="DA54" s="134"/>
      <c r="DB54" s="134"/>
      <c r="DC54" s="135"/>
      <c r="DD54" s="138"/>
      <c r="DE54" s="134"/>
      <c r="DF54" s="134"/>
      <c r="DG54" s="136"/>
      <c r="DH54" s="134"/>
      <c r="DI54" s="134"/>
      <c r="DJ54" s="134"/>
      <c r="DK54" s="135"/>
      <c r="DL54" s="138"/>
      <c r="DM54" s="134"/>
      <c r="DN54" s="134"/>
      <c r="DO54" s="136"/>
      <c r="DP54" s="134"/>
      <c r="DQ54" s="134"/>
      <c r="DR54" s="134"/>
      <c r="DS54" s="135"/>
      <c r="DT54" s="138"/>
      <c r="DU54" s="134"/>
      <c r="DV54" s="134"/>
      <c r="DW54" s="136"/>
      <c r="DX54" s="134"/>
      <c r="DY54" s="134"/>
      <c r="DZ54" s="134"/>
      <c r="EA54" s="135"/>
      <c r="EB54" s="138"/>
      <c r="EC54" s="134"/>
      <c r="ED54" s="134"/>
      <c r="EE54" s="136"/>
      <c r="EF54" s="134"/>
      <c r="EG54" s="134"/>
      <c r="EH54" s="134"/>
      <c r="EI54" s="135"/>
      <c r="EJ54" s="138"/>
      <c r="EK54" s="134"/>
      <c r="EL54" s="134"/>
      <c r="EM54" s="136"/>
      <c r="EN54" s="134"/>
      <c r="EO54" s="134"/>
      <c r="EP54" s="134"/>
      <c r="EQ54" s="135"/>
      <c r="ER54" s="138"/>
      <c r="ES54" s="134"/>
      <c r="ET54" s="134"/>
      <c r="EU54" s="136"/>
      <c r="EV54" s="134"/>
      <c r="EW54" s="134"/>
      <c r="EX54" s="134"/>
      <c r="EY54" s="135"/>
      <c r="EZ54" s="138"/>
      <c r="FA54" s="134"/>
      <c r="FB54" s="134"/>
      <c r="FC54" s="136"/>
      <c r="FD54" s="134"/>
      <c r="FE54" s="134"/>
      <c r="FF54" s="134"/>
      <c r="FG54" s="135"/>
      <c r="FH54" s="138"/>
      <c r="FI54" s="134"/>
      <c r="FJ54" s="134"/>
      <c r="FK54" s="136"/>
      <c r="FL54" s="134"/>
      <c r="FM54" s="134"/>
      <c r="FN54" s="134"/>
      <c r="FO54" s="135"/>
      <c r="FP54" s="138"/>
      <c r="FQ54" s="134"/>
      <c r="FR54" s="134"/>
      <c r="FS54" s="136"/>
      <c r="FT54" s="134"/>
      <c r="FU54" s="134"/>
      <c r="FV54" s="134"/>
      <c r="FW54" s="135"/>
      <c r="FX54" s="138"/>
      <c r="FY54" s="134"/>
      <c r="FZ54" s="134"/>
      <c r="GA54" s="136"/>
      <c r="GB54" s="134"/>
      <c r="GC54" s="134"/>
      <c r="GD54" s="134"/>
      <c r="GE54" s="135"/>
      <c r="GF54" s="138"/>
      <c r="GG54" s="134"/>
      <c r="GH54" s="134"/>
      <c r="GI54" s="136"/>
      <c r="GJ54" s="134"/>
      <c r="GK54" s="134"/>
      <c r="GL54" s="134"/>
      <c r="GM54" s="135"/>
      <c r="GN54" s="139"/>
      <c r="GO54" s="138">
        <v>65</v>
      </c>
      <c r="GP54" s="135"/>
      <c r="GQ54" s="138">
        <v>45</v>
      </c>
      <c r="GR54" s="135"/>
    </row>
    <row r="55" spans="1:200" ht="13.5" customHeight="1">
      <c r="A55" s="131" t="s">
        <v>162</v>
      </c>
      <c r="B55" s="194" t="s">
        <v>163</v>
      </c>
      <c r="C55" s="133"/>
      <c r="D55" s="134">
        <v>3</v>
      </c>
      <c r="E55" s="134"/>
      <c r="F55" s="134"/>
      <c r="G55" s="134"/>
      <c r="H55" s="135"/>
      <c r="I55" s="134"/>
      <c r="J55" s="136">
        <v>70</v>
      </c>
      <c r="K55" s="134"/>
      <c r="L55" s="134">
        <v>22</v>
      </c>
      <c r="M55" s="134"/>
      <c r="N55" s="134"/>
      <c r="O55" s="136">
        <v>48</v>
      </c>
      <c r="P55" s="202">
        <v>32</v>
      </c>
      <c r="Q55" s="202">
        <v>16</v>
      </c>
      <c r="R55" s="136"/>
      <c r="S55" s="137"/>
      <c r="T55" s="138"/>
      <c r="U55" s="134"/>
      <c r="V55" s="134"/>
      <c r="W55" s="136"/>
      <c r="X55" s="200"/>
      <c r="Y55" s="200"/>
      <c r="Z55" s="134"/>
      <c r="AA55" s="135"/>
      <c r="AB55" s="138"/>
      <c r="AC55" s="134"/>
      <c r="AD55" s="134"/>
      <c r="AE55" s="136"/>
      <c r="AF55" s="200"/>
      <c r="AG55" s="200"/>
      <c r="AH55" s="134"/>
      <c r="AI55" s="135"/>
      <c r="AJ55" s="138">
        <v>70</v>
      </c>
      <c r="AK55" s="134">
        <v>22</v>
      </c>
      <c r="AL55" s="134"/>
      <c r="AM55" s="136">
        <v>48</v>
      </c>
      <c r="AN55" s="199">
        <v>32</v>
      </c>
      <c r="AO55" s="199">
        <v>16</v>
      </c>
      <c r="AP55" s="134"/>
      <c r="AQ55" s="135"/>
      <c r="AR55" s="138"/>
      <c r="AS55" s="134"/>
      <c r="AT55" s="134"/>
      <c r="AU55" s="136"/>
      <c r="AV55" s="200"/>
      <c r="AW55" s="200"/>
      <c r="AX55" s="134"/>
      <c r="AY55" s="135"/>
      <c r="AZ55" s="138"/>
      <c r="BA55" s="134"/>
      <c r="BB55" s="134"/>
      <c r="BC55" s="136"/>
      <c r="BD55" s="200"/>
      <c r="BE55" s="200"/>
      <c r="BF55" s="134"/>
      <c r="BG55" s="135"/>
      <c r="BH55" s="138"/>
      <c r="BI55" s="134"/>
      <c r="BJ55" s="134"/>
      <c r="BK55" s="136"/>
      <c r="BL55" s="200"/>
      <c r="BM55" s="200"/>
      <c r="BN55" s="134"/>
      <c r="BO55" s="135"/>
      <c r="BP55" s="138"/>
      <c r="BQ55" s="134"/>
      <c r="BR55" s="134"/>
      <c r="BS55" s="136"/>
      <c r="BT55" s="134"/>
      <c r="BU55" s="134"/>
      <c r="BV55" s="134"/>
      <c r="BW55" s="135"/>
      <c r="BX55" s="138"/>
      <c r="BY55" s="134"/>
      <c r="BZ55" s="134"/>
      <c r="CA55" s="136"/>
      <c r="CB55" s="134"/>
      <c r="CC55" s="134"/>
      <c r="CD55" s="134"/>
      <c r="CE55" s="135"/>
      <c r="CF55" s="138"/>
      <c r="CG55" s="134"/>
      <c r="CH55" s="134"/>
      <c r="CI55" s="136"/>
      <c r="CJ55" s="134"/>
      <c r="CK55" s="134"/>
      <c r="CL55" s="134"/>
      <c r="CM55" s="135"/>
      <c r="CN55" s="138"/>
      <c r="CO55" s="134"/>
      <c r="CP55" s="134"/>
      <c r="CQ55" s="136"/>
      <c r="CR55" s="134"/>
      <c r="CS55" s="134"/>
      <c r="CT55" s="134"/>
      <c r="CU55" s="135"/>
      <c r="CV55" s="138"/>
      <c r="CW55" s="134"/>
      <c r="CX55" s="134"/>
      <c r="CY55" s="136"/>
      <c r="CZ55" s="134"/>
      <c r="DA55" s="134"/>
      <c r="DB55" s="134"/>
      <c r="DC55" s="135"/>
      <c r="DD55" s="138"/>
      <c r="DE55" s="134"/>
      <c r="DF55" s="134"/>
      <c r="DG55" s="136"/>
      <c r="DH55" s="134"/>
      <c r="DI55" s="134"/>
      <c r="DJ55" s="134"/>
      <c r="DK55" s="135"/>
      <c r="DL55" s="138"/>
      <c r="DM55" s="134"/>
      <c r="DN55" s="134"/>
      <c r="DO55" s="136"/>
      <c r="DP55" s="134"/>
      <c r="DQ55" s="134"/>
      <c r="DR55" s="134"/>
      <c r="DS55" s="135"/>
      <c r="DT55" s="138"/>
      <c r="DU55" s="134"/>
      <c r="DV55" s="134"/>
      <c r="DW55" s="136"/>
      <c r="DX55" s="134"/>
      <c r="DY55" s="134"/>
      <c r="DZ55" s="134"/>
      <c r="EA55" s="135"/>
      <c r="EB55" s="138"/>
      <c r="EC55" s="134"/>
      <c r="ED55" s="134"/>
      <c r="EE55" s="136"/>
      <c r="EF55" s="134"/>
      <c r="EG55" s="134"/>
      <c r="EH55" s="134"/>
      <c r="EI55" s="135"/>
      <c r="EJ55" s="138"/>
      <c r="EK55" s="134"/>
      <c r="EL55" s="134"/>
      <c r="EM55" s="136"/>
      <c r="EN55" s="134"/>
      <c r="EO55" s="134"/>
      <c r="EP55" s="134"/>
      <c r="EQ55" s="135"/>
      <c r="ER55" s="138"/>
      <c r="ES55" s="134"/>
      <c r="ET55" s="134"/>
      <c r="EU55" s="136"/>
      <c r="EV55" s="134"/>
      <c r="EW55" s="134"/>
      <c r="EX55" s="134"/>
      <c r="EY55" s="135"/>
      <c r="EZ55" s="138"/>
      <c r="FA55" s="134"/>
      <c r="FB55" s="134"/>
      <c r="FC55" s="136"/>
      <c r="FD55" s="134"/>
      <c r="FE55" s="134"/>
      <c r="FF55" s="134"/>
      <c r="FG55" s="135"/>
      <c r="FH55" s="138"/>
      <c r="FI55" s="134"/>
      <c r="FJ55" s="134"/>
      <c r="FK55" s="136"/>
      <c r="FL55" s="134"/>
      <c r="FM55" s="134"/>
      <c r="FN55" s="134"/>
      <c r="FO55" s="135"/>
      <c r="FP55" s="138"/>
      <c r="FQ55" s="134"/>
      <c r="FR55" s="134"/>
      <c r="FS55" s="136"/>
      <c r="FT55" s="134"/>
      <c r="FU55" s="134"/>
      <c r="FV55" s="134"/>
      <c r="FW55" s="135"/>
      <c r="FX55" s="138"/>
      <c r="FY55" s="134"/>
      <c r="FZ55" s="134"/>
      <c r="GA55" s="136"/>
      <c r="GB55" s="134"/>
      <c r="GC55" s="134"/>
      <c r="GD55" s="134"/>
      <c r="GE55" s="135"/>
      <c r="GF55" s="138"/>
      <c r="GG55" s="134"/>
      <c r="GH55" s="134"/>
      <c r="GI55" s="136"/>
      <c r="GJ55" s="134"/>
      <c r="GK55" s="134"/>
      <c r="GL55" s="134"/>
      <c r="GM55" s="135"/>
      <c r="GN55" s="139"/>
      <c r="GO55" s="138">
        <v>70</v>
      </c>
      <c r="GP55" s="135"/>
      <c r="GQ55" s="138">
        <v>48</v>
      </c>
      <c r="GR55" s="135"/>
    </row>
    <row r="56" spans="1:200" ht="23.25" customHeight="1">
      <c r="A56" s="131" t="s">
        <v>165</v>
      </c>
      <c r="B56" s="194" t="s">
        <v>166</v>
      </c>
      <c r="C56" s="133"/>
      <c r="D56" s="134"/>
      <c r="E56" s="134">
        <v>6</v>
      </c>
      <c r="F56" s="134"/>
      <c r="G56" s="134"/>
      <c r="H56" s="135"/>
      <c r="I56" s="134"/>
      <c r="J56" s="136">
        <v>75</v>
      </c>
      <c r="K56" s="134"/>
      <c r="L56" s="134">
        <v>25</v>
      </c>
      <c r="M56" s="134"/>
      <c r="N56" s="134"/>
      <c r="O56" s="136">
        <v>50</v>
      </c>
      <c r="P56" s="202">
        <v>30</v>
      </c>
      <c r="Q56" s="202">
        <v>20</v>
      </c>
      <c r="R56" s="136"/>
      <c r="S56" s="137"/>
      <c r="T56" s="138"/>
      <c r="U56" s="134"/>
      <c r="V56" s="134"/>
      <c r="W56" s="136"/>
      <c r="X56" s="200"/>
      <c r="Y56" s="200"/>
      <c r="Z56" s="134"/>
      <c r="AA56" s="135"/>
      <c r="AB56" s="138"/>
      <c r="AC56" s="134"/>
      <c r="AD56" s="134"/>
      <c r="AE56" s="136"/>
      <c r="AF56" s="200"/>
      <c r="AG56" s="200"/>
      <c r="AH56" s="134"/>
      <c r="AI56" s="135"/>
      <c r="AJ56" s="138"/>
      <c r="AK56" s="134"/>
      <c r="AL56" s="134"/>
      <c r="AM56" s="136"/>
      <c r="AN56" s="200"/>
      <c r="AO56" s="200"/>
      <c r="AP56" s="134"/>
      <c r="AQ56" s="135"/>
      <c r="AR56" s="138"/>
      <c r="AS56" s="134"/>
      <c r="AT56" s="134"/>
      <c r="AU56" s="136"/>
      <c r="AV56" s="200"/>
      <c r="AW56" s="200"/>
      <c r="AX56" s="134"/>
      <c r="AY56" s="135"/>
      <c r="AZ56" s="138"/>
      <c r="BA56" s="134"/>
      <c r="BB56" s="134"/>
      <c r="BC56" s="136"/>
      <c r="BD56" s="200"/>
      <c r="BE56" s="200"/>
      <c r="BF56" s="134"/>
      <c r="BG56" s="135"/>
      <c r="BH56" s="138">
        <v>75</v>
      </c>
      <c r="BI56" s="134">
        <v>25</v>
      </c>
      <c r="BJ56" s="134"/>
      <c r="BK56" s="136">
        <v>50</v>
      </c>
      <c r="BL56" s="199">
        <v>30</v>
      </c>
      <c r="BM56" s="199">
        <v>20</v>
      </c>
      <c r="BN56" s="134"/>
      <c r="BO56" s="135"/>
      <c r="BP56" s="138"/>
      <c r="BQ56" s="134"/>
      <c r="BR56" s="134"/>
      <c r="BS56" s="136"/>
      <c r="BT56" s="134"/>
      <c r="BU56" s="134"/>
      <c r="BV56" s="134"/>
      <c r="BW56" s="135"/>
      <c r="BX56" s="138"/>
      <c r="BY56" s="134"/>
      <c r="BZ56" s="134"/>
      <c r="CA56" s="136"/>
      <c r="CB56" s="134"/>
      <c r="CC56" s="134"/>
      <c r="CD56" s="134"/>
      <c r="CE56" s="135"/>
      <c r="CF56" s="138"/>
      <c r="CG56" s="134"/>
      <c r="CH56" s="134"/>
      <c r="CI56" s="136"/>
      <c r="CJ56" s="134"/>
      <c r="CK56" s="134"/>
      <c r="CL56" s="134"/>
      <c r="CM56" s="135"/>
      <c r="CN56" s="138"/>
      <c r="CO56" s="134"/>
      <c r="CP56" s="134"/>
      <c r="CQ56" s="136"/>
      <c r="CR56" s="134"/>
      <c r="CS56" s="134"/>
      <c r="CT56" s="134"/>
      <c r="CU56" s="135"/>
      <c r="CV56" s="138"/>
      <c r="CW56" s="134"/>
      <c r="CX56" s="134"/>
      <c r="CY56" s="136"/>
      <c r="CZ56" s="134"/>
      <c r="DA56" s="134"/>
      <c r="DB56" s="134"/>
      <c r="DC56" s="135"/>
      <c r="DD56" s="138"/>
      <c r="DE56" s="134"/>
      <c r="DF56" s="134"/>
      <c r="DG56" s="136"/>
      <c r="DH56" s="134"/>
      <c r="DI56" s="134"/>
      <c r="DJ56" s="134"/>
      <c r="DK56" s="135"/>
      <c r="DL56" s="138"/>
      <c r="DM56" s="134"/>
      <c r="DN56" s="134"/>
      <c r="DO56" s="136"/>
      <c r="DP56" s="134"/>
      <c r="DQ56" s="134"/>
      <c r="DR56" s="134"/>
      <c r="DS56" s="135"/>
      <c r="DT56" s="138"/>
      <c r="DU56" s="134"/>
      <c r="DV56" s="134"/>
      <c r="DW56" s="136"/>
      <c r="DX56" s="134"/>
      <c r="DY56" s="134"/>
      <c r="DZ56" s="134"/>
      <c r="EA56" s="135"/>
      <c r="EB56" s="138"/>
      <c r="EC56" s="134"/>
      <c r="ED56" s="134"/>
      <c r="EE56" s="136"/>
      <c r="EF56" s="134"/>
      <c r="EG56" s="134"/>
      <c r="EH56" s="134"/>
      <c r="EI56" s="135"/>
      <c r="EJ56" s="138"/>
      <c r="EK56" s="134"/>
      <c r="EL56" s="134"/>
      <c r="EM56" s="136"/>
      <c r="EN56" s="134"/>
      <c r="EO56" s="134"/>
      <c r="EP56" s="134"/>
      <c r="EQ56" s="135"/>
      <c r="ER56" s="138"/>
      <c r="ES56" s="134"/>
      <c r="ET56" s="134"/>
      <c r="EU56" s="136"/>
      <c r="EV56" s="134"/>
      <c r="EW56" s="134"/>
      <c r="EX56" s="134"/>
      <c r="EY56" s="135"/>
      <c r="EZ56" s="138"/>
      <c r="FA56" s="134"/>
      <c r="FB56" s="134"/>
      <c r="FC56" s="136"/>
      <c r="FD56" s="134"/>
      <c r="FE56" s="134"/>
      <c r="FF56" s="134"/>
      <c r="FG56" s="135"/>
      <c r="FH56" s="138"/>
      <c r="FI56" s="134"/>
      <c r="FJ56" s="134"/>
      <c r="FK56" s="136"/>
      <c r="FL56" s="134"/>
      <c r="FM56" s="134"/>
      <c r="FN56" s="134"/>
      <c r="FO56" s="135"/>
      <c r="FP56" s="138"/>
      <c r="FQ56" s="134"/>
      <c r="FR56" s="134"/>
      <c r="FS56" s="136"/>
      <c r="FT56" s="134"/>
      <c r="FU56" s="134"/>
      <c r="FV56" s="134"/>
      <c r="FW56" s="135"/>
      <c r="FX56" s="138"/>
      <c r="FY56" s="134"/>
      <c r="FZ56" s="134"/>
      <c r="GA56" s="136"/>
      <c r="GB56" s="134"/>
      <c r="GC56" s="134"/>
      <c r="GD56" s="134"/>
      <c r="GE56" s="135"/>
      <c r="GF56" s="138"/>
      <c r="GG56" s="134"/>
      <c r="GH56" s="134"/>
      <c r="GI56" s="136"/>
      <c r="GJ56" s="134"/>
      <c r="GK56" s="134"/>
      <c r="GL56" s="134"/>
      <c r="GM56" s="135"/>
      <c r="GN56" s="139"/>
      <c r="GO56" s="138">
        <v>75</v>
      </c>
      <c r="GP56" s="135"/>
      <c r="GQ56" s="138">
        <v>50</v>
      </c>
      <c r="GR56" s="135"/>
    </row>
    <row r="57" spans="1:200" ht="23.25" customHeight="1">
      <c r="A57" s="131" t="s">
        <v>168</v>
      </c>
      <c r="B57" s="194" t="s">
        <v>169</v>
      </c>
      <c r="C57" s="133"/>
      <c r="D57" s="134">
        <v>4</v>
      </c>
      <c r="E57" s="134"/>
      <c r="F57" s="134"/>
      <c r="G57" s="134"/>
      <c r="H57" s="135"/>
      <c r="I57" s="134"/>
      <c r="J57" s="136">
        <v>75</v>
      </c>
      <c r="K57" s="134"/>
      <c r="L57" s="134">
        <v>21</v>
      </c>
      <c r="M57" s="134"/>
      <c r="N57" s="134"/>
      <c r="O57" s="136">
        <v>54</v>
      </c>
      <c r="P57" s="202">
        <v>36</v>
      </c>
      <c r="Q57" s="202">
        <v>18</v>
      </c>
      <c r="R57" s="136"/>
      <c r="S57" s="137"/>
      <c r="T57" s="138"/>
      <c r="U57" s="134"/>
      <c r="V57" s="134"/>
      <c r="W57" s="136"/>
      <c r="X57" s="200"/>
      <c r="Y57" s="200"/>
      <c r="Z57" s="134"/>
      <c r="AA57" s="135"/>
      <c r="AB57" s="138"/>
      <c r="AC57" s="134"/>
      <c r="AD57" s="134"/>
      <c r="AE57" s="136"/>
      <c r="AF57" s="200"/>
      <c r="AG57" s="200"/>
      <c r="AH57" s="134"/>
      <c r="AI57" s="135"/>
      <c r="AJ57" s="138"/>
      <c r="AK57" s="134"/>
      <c r="AL57" s="134"/>
      <c r="AM57" s="136"/>
      <c r="AN57" s="200"/>
      <c r="AO57" s="200"/>
      <c r="AP57" s="134"/>
      <c r="AQ57" s="135"/>
      <c r="AR57" s="138">
        <v>75</v>
      </c>
      <c r="AS57" s="134">
        <v>21</v>
      </c>
      <c r="AT57" s="134"/>
      <c r="AU57" s="136">
        <v>54</v>
      </c>
      <c r="AV57" s="199">
        <v>36</v>
      </c>
      <c r="AW57" s="199">
        <v>18</v>
      </c>
      <c r="AX57" s="134"/>
      <c r="AY57" s="135"/>
      <c r="AZ57" s="138"/>
      <c r="BA57" s="134"/>
      <c r="BB57" s="134"/>
      <c r="BC57" s="136"/>
      <c r="BD57" s="200"/>
      <c r="BE57" s="200"/>
      <c r="BF57" s="134"/>
      <c r="BG57" s="135"/>
      <c r="BH57" s="138"/>
      <c r="BI57" s="134"/>
      <c r="BJ57" s="134"/>
      <c r="BK57" s="136"/>
      <c r="BL57" s="200"/>
      <c r="BM57" s="200"/>
      <c r="BN57" s="134"/>
      <c r="BO57" s="135"/>
      <c r="BP57" s="138"/>
      <c r="BQ57" s="134"/>
      <c r="BR57" s="134"/>
      <c r="BS57" s="136"/>
      <c r="BT57" s="134"/>
      <c r="BU57" s="134"/>
      <c r="BV57" s="134"/>
      <c r="BW57" s="135"/>
      <c r="BX57" s="138"/>
      <c r="BY57" s="134"/>
      <c r="BZ57" s="134"/>
      <c r="CA57" s="136"/>
      <c r="CB57" s="134"/>
      <c r="CC57" s="134"/>
      <c r="CD57" s="134"/>
      <c r="CE57" s="135"/>
      <c r="CF57" s="138"/>
      <c r="CG57" s="134"/>
      <c r="CH57" s="134"/>
      <c r="CI57" s="136"/>
      <c r="CJ57" s="134"/>
      <c r="CK57" s="134"/>
      <c r="CL57" s="134"/>
      <c r="CM57" s="135"/>
      <c r="CN57" s="138"/>
      <c r="CO57" s="134"/>
      <c r="CP57" s="134"/>
      <c r="CQ57" s="136"/>
      <c r="CR57" s="134"/>
      <c r="CS57" s="134"/>
      <c r="CT57" s="134"/>
      <c r="CU57" s="135"/>
      <c r="CV57" s="138"/>
      <c r="CW57" s="134"/>
      <c r="CX57" s="134"/>
      <c r="CY57" s="136"/>
      <c r="CZ57" s="134"/>
      <c r="DA57" s="134"/>
      <c r="DB57" s="134"/>
      <c r="DC57" s="135"/>
      <c r="DD57" s="138"/>
      <c r="DE57" s="134"/>
      <c r="DF57" s="134"/>
      <c r="DG57" s="136"/>
      <c r="DH57" s="134"/>
      <c r="DI57" s="134"/>
      <c r="DJ57" s="134"/>
      <c r="DK57" s="135"/>
      <c r="DL57" s="138"/>
      <c r="DM57" s="134"/>
      <c r="DN57" s="134"/>
      <c r="DO57" s="136"/>
      <c r="DP57" s="134"/>
      <c r="DQ57" s="134"/>
      <c r="DR57" s="134"/>
      <c r="DS57" s="135"/>
      <c r="DT57" s="138"/>
      <c r="DU57" s="134"/>
      <c r="DV57" s="134"/>
      <c r="DW57" s="136"/>
      <c r="DX57" s="134"/>
      <c r="DY57" s="134"/>
      <c r="DZ57" s="134"/>
      <c r="EA57" s="135"/>
      <c r="EB57" s="138"/>
      <c r="EC57" s="134"/>
      <c r="ED57" s="134"/>
      <c r="EE57" s="136"/>
      <c r="EF57" s="134"/>
      <c r="EG57" s="134"/>
      <c r="EH57" s="134"/>
      <c r="EI57" s="135"/>
      <c r="EJ57" s="138"/>
      <c r="EK57" s="134"/>
      <c r="EL57" s="134"/>
      <c r="EM57" s="136"/>
      <c r="EN57" s="134"/>
      <c r="EO57" s="134"/>
      <c r="EP57" s="134"/>
      <c r="EQ57" s="135"/>
      <c r="ER57" s="138"/>
      <c r="ES57" s="134"/>
      <c r="ET57" s="134"/>
      <c r="EU57" s="136"/>
      <c r="EV57" s="134"/>
      <c r="EW57" s="134"/>
      <c r="EX57" s="134"/>
      <c r="EY57" s="135"/>
      <c r="EZ57" s="138"/>
      <c r="FA57" s="134"/>
      <c r="FB57" s="134"/>
      <c r="FC57" s="136"/>
      <c r="FD57" s="134"/>
      <c r="FE57" s="134"/>
      <c r="FF57" s="134"/>
      <c r="FG57" s="135"/>
      <c r="FH57" s="138"/>
      <c r="FI57" s="134"/>
      <c r="FJ57" s="134"/>
      <c r="FK57" s="136"/>
      <c r="FL57" s="134"/>
      <c r="FM57" s="134"/>
      <c r="FN57" s="134"/>
      <c r="FO57" s="135"/>
      <c r="FP57" s="138"/>
      <c r="FQ57" s="134"/>
      <c r="FR57" s="134"/>
      <c r="FS57" s="136"/>
      <c r="FT57" s="134"/>
      <c r="FU57" s="134"/>
      <c r="FV57" s="134"/>
      <c r="FW57" s="135"/>
      <c r="FX57" s="138"/>
      <c r="FY57" s="134"/>
      <c r="FZ57" s="134"/>
      <c r="GA57" s="136"/>
      <c r="GB57" s="134"/>
      <c r="GC57" s="134"/>
      <c r="GD57" s="134"/>
      <c r="GE57" s="135"/>
      <c r="GF57" s="138"/>
      <c r="GG57" s="134"/>
      <c r="GH57" s="134"/>
      <c r="GI57" s="136"/>
      <c r="GJ57" s="134"/>
      <c r="GK57" s="134"/>
      <c r="GL57" s="134"/>
      <c r="GM57" s="135"/>
      <c r="GN57" s="139"/>
      <c r="GO57" s="138">
        <v>75</v>
      </c>
      <c r="GP57" s="135"/>
      <c r="GQ57" s="138">
        <v>54</v>
      </c>
      <c r="GR57" s="135"/>
    </row>
    <row r="58" spans="1:200" ht="23.25" customHeight="1">
      <c r="A58" s="131" t="s">
        <v>171</v>
      </c>
      <c r="B58" s="194" t="s">
        <v>172</v>
      </c>
      <c r="C58" s="133">
        <v>4</v>
      </c>
      <c r="D58" s="134"/>
      <c r="E58" s="134"/>
      <c r="F58" s="134"/>
      <c r="G58" s="134"/>
      <c r="H58" s="135"/>
      <c r="I58" s="134"/>
      <c r="J58" s="136">
        <v>75</v>
      </c>
      <c r="K58" s="134"/>
      <c r="L58" s="134">
        <v>21</v>
      </c>
      <c r="M58" s="134"/>
      <c r="N58" s="134"/>
      <c r="O58" s="136">
        <v>54</v>
      </c>
      <c r="P58" s="202">
        <v>36</v>
      </c>
      <c r="Q58" s="202">
        <v>18</v>
      </c>
      <c r="R58" s="136"/>
      <c r="S58" s="137"/>
      <c r="T58" s="138"/>
      <c r="U58" s="134"/>
      <c r="V58" s="134"/>
      <c r="W58" s="136"/>
      <c r="X58" s="200"/>
      <c r="Y58" s="200"/>
      <c r="Z58" s="134"/>
      <c r="AA58" s="135"/>
      <c r="AB58" s="138"/>
      <c r="AC58" s="134"/>
      <c r="AD58" s="134"/>
      <c r="AE58" s="136"/>
      <c r="AF58" s="200"/>
      <c r="AG58" s="200"/>
      <c r="AH58" s="134"/>
      <c r="AI58" s="135"/>
      <c r="AJ58" s="138"/>
      <c r="AK58" s="134"/>
      <c r="AL58" s="134"/>
      <c r="AM58" s="136"/>
      <c r="AN58" s="200"/>
      <c r="AO58" s="200"/>
      <c r="AP58" s="134"/>
      <c r="AQ58" s="135"/>
      <c r="AR58" s="138">
        <v>75</v>
      </c>
      <c r="AS58" s="134">
        <v>21</v>
      </c>
      <c r="AT58" s="134"/>
      <c r="AU58" s="136">
        <v>54</v>
      </c>
      <c r="AV58" s="199">
        <v>36</v>
      </c>
      <c r="AW58" s="199">
        <v>18</v>
      </c>
      <c r="AX58" s="134"/>
      <c r="AY58" s="135"/>
      <c r="AZ58" s="138"/>
      <c r="BA58" s="134"/>
      <c r="BB58" s="134"/>
      <c r="BC58" s="136"/>
      <c r="BD58" s="200"/>
      <c r="BE58" s="200"/>
      <c r="BF58" s="134"/>
      <c r="BG58" s="135"/>
      <c r="BH58" s="138"/>
      <c r="BI58" s="134"/>
      <c r="BJ58" s="134"/>
      <c r="BK58" s="136"/>
      <c r="BL58" s="200"/>
      <c r="BM58" s="200"/>
      <c r="BN58" s="134"/>
      <c r="BO58" s="135"/>
      <c r="BP58" s="138"/>
      <c r="BQ58" s="134"/>
      <c r="BR58" s="134"/>
      <c r="BS58" s="136"/>
      <c r="BT58" s="134"/>
      <c r="BU58" s="134"/>
      <c r="BV58" s="134"/>
      <c r="BW58" s="135"/>
      <c r="BX58" s="138"/>
      <c r="BY58" s="134"/>
      <c r="BZ58" s="134"/>
      <c r="CA58" s="136"/>
      <c r="CB58" s="134"/>
      <c r="CC58" s="134"/>
      <c r="CD58" s="134"/>
      <c r="CE58" s="135"/>
      <c r="CF58" s="138"/>
      <c r="CG58" s="134"/>
      <c r="CH58" s="134"/>
      <c r="CI58" s="136"/>
      <c r="CJ58" s="134"/>
      <c r="CK58" s="134"/>
      <c r="CL58" s="134"/>
      <c r="CM58" s="135"/>
      <c r="CN58" s="138"/>
      <c r="CO58" s="134"/>
      <c r="CP58" s="134"/>
      <c r="CQ58" s="136"/>
      <c r="CR58" s="134"/>
      <c r="CS58" s="134"/>
      <c r="CT58" s="134"/>
      <c r="CU58" s="135"/>
      <c r="CV58" s="138"/>
      <c r="CW58" s="134"/>
      <c r="CX58" s="134"/>
      <c r="CY58" s="136"/>
      <c r="CZ58" s="134"/>
      <c r="DA58" s="134"/>
      <c r="DB58" s="134"/>
      <c r="DC58" s="135"/>
      <c r="DD58" s="138"/>
      <c r="DE58" s="134"/>
      <c r="DF58" s="134"/>
      <c r="DG58" s="136"/>
      <c r="DH58" s="134"/>
      <c r="DI58" s="134"/>
      <c r="DJ58" s="134"/>
      <c r="DK58" s="135"/>
      <c r="DL58" s="138"/>
      <c r="DM58" s="134"/>
      <c r="DN58" s="134"/>
      <c r="DO58" s="136"/>
      <c r="DP58" s="134"/>
      <c r="DQ58" s="134"/>
      <c r="DR58" s="134"/>
      <c r="DS58" s="135"/>
      <c r="DT58" s="138"/>
      <c r="DU58" s="134"/>
      <c r="DV58" s="134"/>
      <c r="DW58" s="136"/>
      <c r="DX58" s="134"/>
      <c r="DY58" s="134"/>
      <c r="DZ58" s="134"/>
      <c r="EA58" s="135"/>
      <c r="EB58" s="138"/>
      <c r="EC58" s="134"/>
      <c r="ED58" s="134"/>
      <c r="EE58" s="136"/>
      <c r="EF58" s="134"/>
      <c r="EG58" s="134"/>
      <c r="EH58" s="134"/>
      <c r="EI58" s="135"/>
      <c r="EJ58" s="138"/>
      <c r="EK58" s="134"/>
      <c r="EL58" s="134"/>
      <c r="EM58" s="136"/>
      <c r="EN58" s="134"/>
      <c r="EO58" s="134"/>
      <c r="EP58" s="134"/>
      <c r="EQ58" s="135"/>
      <c r="ER58" s="138"/>
      <c r="ES58" s="134"/>
      <c r="ET58" s="134"/>
      <c r="EU58" s="136"/>
      <c r="EV58" s="134"/>
      <c r="EW58" s="134"/>
      <c r="EX58" s="134"/>
      <c r="EY58" s="135"/>
      <c r="EZ58" s="138"/>
      <c r="FA58" s="134"/>
      <c r="FB58" s="134"/>
      <c r="FC58" s="136"/>
      <c r="FD58" s="134"/>
      <c r="FE58" s="134"/>
      <c r="FF58" s="134"/>
      <c r="FG58" s="135"/>
      <c r="FH58" s="138"/>
      <c r="FI58" s="134"/>
      <c r="FJ58" s="134"/>
      <c r="FK58" s="136"/>
      <c r="FL58" s="134"/>
      <c r="FM58" s="134"/>
      <c r="FN58" s="134"/>
      <c r="FO58" s="135"/>
      <c r="FP58" s="138"/>
      <c r="FQ58" s="134"/>
      <c r="FR58" s="134"/>
      <c r="FS58" s="136"/>
      <c r="FT58" s="134"/>
      <c r="FU58" s="134"/>
      <c r="FV58" s="134"/>
      <c r="FW58" s="135"/>
      <c r="FX58" s="138"/>
      <c r="FY58" s="134"/>
      <c r="FZ58" s="134"/>
      <c r="GA58" s="136"/>
      <c r="GB58" s="134"/>
      <c r="GC58" s="134"/>
      <c r="GD58" s="134"/>
      <c r="GE58" s="135"/>
      <c r="GF58" s="138"/>
      <c r="GG58" s="134"/>
      <c r="GH58" s="134"/>
      <c r="GI58" s="136"/>
      <c r="GJ58" s="134"/>
      <c r="GK58" s="134"/>
      <c r="GL58" s="134"/>
      <c r="GM58" s="135"/>
      <c r="GN58" s="139"/>
      <c r="GO58" s="138">
        <v>75</v>
      </c>
      <c r="GP58" s="135"/>
      <c r="GQ58" s="138">
        <v>54</v>
      </c>
      <c r="GR58" s="135"/>
    </row>
    <row r="59" spans="1:200" ht="21" customHeight="1">
      <c r="A59" s="131" t="s">
        <v>174</v>
      </c>
      <c r="B59" s="194" t="s">
        <v>175</v>
      </c>
      <c r="C59" s="133">
        <v>4</v>
      </c>
      <c r="D59" s="134"/>
      <c r="E59" s="134"/>
      <c r="F59" s="134"/>
      <c r="G59" s="134"/>
      <c r="H59" s="135"/>
      <c r="I59" s="134"/>
      <c r="J59" s="136">
        <v>75</v>
      </c>
      <c r="K59" s="134"/>
      <c r="L59" s="134">
        <v>21</v>
      </c>
      <c r="M59" s="134"/>
      <c r="N59" s="134"/>
      <c r="O59" s="136">
        <v>54</v>
      </c>
      <c r="P59" s="202">
        <v>36</v>
      </c>
      <c r="Q59" s="202">
        <v>18</v>
      </c>
      <c r="R59" s="136"/>
      <c r="S59" s="137"/>
      <c r="T59" s="138"/>
      <c r="U59" s="134"/>
      <c r="V59" s="134"/>
      <c r="W59" s="136"/>
      <c r="X59" s="200"/>
      <c r="Y59" s="200"/>
      <c r="Z59" s="134"/>
      <c r="AA59" s="135"/>
      <c r="AB59" s="138"/>
      <c r="AC59" s="134"/>
      <c r="AD59" s="134"/>
      <c r="AE59" s="136"/>
      <c r="AF59" s="200"/>
      <c r="AG59" s="200"/>
      <c r="AH59" s="134"/>
      <c r="AI59" s="135"/>
      <c r="AJ59" s="138"/>
      <c r="AK59" s="134"/>
      <c r="AL59" s="134"/>
      <c r="AM59" s="136"/>
      <c r="AN59" s="200"/>
      <c r="AO59" s="200"/>
      <c r="AP59" s="134"/>
      <c r="AQ59" s="135"/>
      <c r="AR59" s="138">
        <v>75</v>
      </c>
      <c r="AS59" s="134">
        <v>21</v>
      </c>
      <c r="AT59" s="134"/>
      <c r="AU59" s="136">
        <v>54</v>
      </c>
      <c r="AV59" s="199">
        <v>36</v>
      </c>
      <c r="AW59" s="199">
        <v>18</v>
      </c>
      <c r="AX59" s="134"/>
      <c r="AY59" s="135"/>
      <c r="AZ59" s="138"/>
      <c r="BA59" s="134"/>
      <c r="BB59" s="134"/>
      <c r="BC59" s="136"/>
      <c r="BD59" s="200"/>
      <c r="BE59" s="200"/>
      <c r="BF59" s="134"/>
      <c r="BG59" s="135"/>
      <c r="BH59" s="138"/>
      <c r="BI59" s="134"/>
      <c r="BJ59" s="134"/>
      <c r="BK59" s="136"/>
      <c r="BL59" s="200"/>
      <c r="BM59" s="200"/>
      <c r="BN59" s="134"/>
      <c r="BO59" s="135"/>
      <c r="BP59" s="138"/>
      <c r="BQ59" s="134"/>
      <c r="BR59" s="134"/>
      <c r="BS59" s="136"/>
      <c r="BT59" s="134"/>
      <c r="BU59" s="134"/>
      <c r="BV59" s="134"/>
      <c r="BW59" s="135"/>
      <c r="BX59" s="138"/>
      <c r="BY59" s="134"/>
      <c r="BZ59" s="134"/>
      <c r="CA59" s="136"/>
      <c r="CB59" s="134"/>
      <c r="CC59" s="134"/>
      <c r="CD59" s="134"/>
      <c r="CE59" s="135"/>
      <c r="CF59" s="138"/>
      <c r="CG59" s="134"/>
      <c r="CH59" s="134"/>
      <c r="CI59" s="136"/>
      <c r="CJ59" s="134"/>
      <c r="CK59" s="134"/>
      <c r="CL59" s="134"/>
      <c r="CM59" s="135"/>
      <c r="CN59" s="138"/>
      <c r="CO59" s="134"/>
      <c r="CP59" s="134"/>
      <c r="CQ59" s="136"/>
      <c r="CR59" s="134"/>
      <c r="CS59" s="134"/>
      <c r="CT59" s="134"/>
      <c r="CU59" s="135"/>
      <c r="CV59" s="138"/>
      <c r="CW59" s="134"/>
      <c r="CX59" s="134"/>
      <c r="CY59" s="136"/>
      <c r="CZ59" s="134"/>
      <c r="DA59" s="134"/>
      <c r="DB59" s="134"/>
      <c r="DC59" s="135"/>
      <c r="DD59" s="138"/>
      <c r="DE59" s="134"/>
      <c r="DF59" s="134"/>
      <c r="DG59" s="136"/>
      <c r="DH59" s="134"/>
      <c r="DI59" s="134"/>
      <c r="DJ59" s="134"/>
      <c r="DK59" s="135"/>
      <c r="DL59" s="138"/>
      <c r="DM59" s="134"/>
      <c r="DN59" s="134"/>
      <c r="DO59" s="136"/>
      <c r="DP59" s="134"/>
      <c r="DQ59" s="134"/>
      <c r="DR59" s="134"/>
      <c r="DS59" s="135"/>
      <c r="DT59" s="138"/>
      <c r="DU59" s="134"/>
      <c r="DV59" s="134"/>
      <c r="DW59" s="136"/>
      <c r="DX59" s="134"/>
      <c r="DY59" s="134"/>
      <c r="DZ59" s="134"/>
      <c r="EA59" s="135"/>
      <c r="EB59" s="138"/>
      <c r="EC59" s="134"/>
      <c r="ED59" s="134"/>
      <c r="EE59" s="136"/>
      <c r="EF59" s="134"/>
      <c r="EG59" s="134"/>
      <c r="EH59" s="134"/>
      <c r="EI59" s="135"/>
      <c r="EJ59" s="138"/>
      <c r="EK59" s="134"/>
      <c r="EL59" s="134"/>
      <c r="EM59" s="136"/>
      <c r="EN59" s="134"/>
      <c r="EO59" s="134"/>
      <c r="EP59" s="134"/>
      <c r="EQ59" s="135"/>
      <c r="ER59" s="138"/>
      <c r="ES59" s="134"/>
      <c r="ET59" s="134"/>
      <c r="EU59" s="136"/>
      <c r="EV59" s="134"/>
      <c r="EW59" s="134"/>
      <c r="EX59" s="134"/>
      <c r="EY59" s="135"/>
      <c r="EZ59" s="138"/>
      <c r="FA59" s="134"/>
      <c r="FB59" s="134"/>
      <c r="FC59" s="136"/>
      <c r="FD59" s="134"/>
      <c r="FE59" s="134"/>
      <c r="FF59" s="134"/>
      <c r="FG59" s="135"/>
      <c r="FH59" s="138"/>
      <c r="FI59" s="134"/>
      <c r="FJ59" s="134"/>
      <c r="FK59" s="136"/>
      <c r="FL59" s="134"/>
      <c r="FM59" s="134"/>
      <c r="FN59" s="134"/>
      <c r="FO59" s="135"/>
      <c r="FP59" s="138"/>
      <c r="FQ59" s="134"/>
      <c r="FR59" s="134"/>
      <c r="FS59" s="136"/>
      <c r="FT59" s="134"/>
      <c r="FU59" s="134"/>
      <c r="FV59" s="134"/>
      <c r="FW59" s="135"/>
      <c r="FX59" s="138"/>
      <c r="FY59" s="134"/>
      <c r="FZ59" s="134"/>
      <c r="GA59" s="136"/>
      <c r="GB59" s="134"/>
      <c r="GC59" s="134"/>
      <c r="GD59" s="134"/>
      <c r="GE59" s="135"/>
      <c r="GF59" s="138"/>
      <c r="GG59" s="134"/>
      <c r="GH59" s="134"/>
      <c r="GI59" s="136"/>
      <c r="GJ59" s="134"/>
      <c r="GK59" s="134"/>
      <c r="GL59" s="134"/>
      <c r="GM59" s="135"/>
      <c r="GN59" s="139"/>
      <c r="GO59" s="138">
        <v>75</v>
      </c>
      <c r="GP59" s="135"/>
      <c r="GQ59" s="138">
        <v>54</v>
      </c>
      <c r="GR59" s="135"/>
    </row>
    <row r="60" spans="1:200" ht="11.25" customHeight="1">
      <c r="A60" s="131" t="s">
        <v>177</v>
      </c>
      <c r="B60" s="194" t="s">
        <v>178</v>
      </c>
      <c r="C60" s="133">
        <v>3</v>
      </c>
      <c r="D60" s="134"/>
      <c r="E60" s="134"/>
      <c r="F60" s="134"/>
      <c r="G60" s="134"/>
      <c r="H60" s="135"/>
      <c r="I60" s="134"/>
      <c r="J60" s="136">
        <v>91</v>
      </c>
      <c r="K60" s="134"/>
      <c r="L60" s="134">
        <v>30</v>
      </c>
      <c r="M60" s="134"/>
      <c r="N60" s="134"/>
      <c r="O60" s="136">
        <v>61</v>
      </c>
      <c r="P60" s="202">
        <v>26</v>
      </c>
      <c r="Q60" s="202">
        <v>35</v>
      </c>
      <c r="R60" s="136"/>
      <c r="S60" s="137"/>
      <c r="T60" s="138"/>
      <c r="U60" s="134"/>
      <c r="V60" s="134"/>
      <c r="W60" s="136"/>
      <c r="X60" s="200"/>
      <c r="Y60" s="200"/>
      <c r="Z60" s="134"/>
      <c r="AA60" s="135"/>
      <c r="AB60" s="138"/>
      <c r="AC60" s="134"/>
      <c r="AD60" s="134"/>
      <c r="AE60" s="136"/>
      <c r="AF60" s="200"/>
      <c r="AG60" s="200"/>
      <c r="AH60" s="134"/>
      <c r="AI60" s="135"/>
      <c r="AJ60" s="138">
        <v>94</v>
      </c>
      <c r="AK60" s="134">
        <v>30</v>
      </c>
      <c r="AL60" s="134"/>
      <c r="AM60" s="136">
        <v>64</v>
      </c>
      <c r="AN60" s="199">
        <v>32</v>
      </c>
      <c r="AO60" s="199">
        <v>32</v>
      </c>
      <c r="AP60" s="134"/>
      <c r="AQ60" s="135"/>
      <c r="AR60" s="138"/>
      <c r="AS60" s="134"/>
      <c r="AT60" s="134"/>
      <c r="AU60" s="136"/>
      <c r="AV60" s="200"/>
      <c r="AW60" s="200"/>
      <c r="AX60" s="134"/>
      <c r="AY60" s="135"/>
      <c r="AZ60" s="138"/>
      <c r="BA60" s="134"/>
      <c r="BB60" s="134"/>
      <c r="BC60" s="136"/>
      <c r="BD60" s="200"/>
      <c r="BE60" s="200"/>
      <c r="BF60" s="134"/>
      <c r="BG60" s="135"/>
      <c r="BH60" s="138"/>
      <c r="BI60" s="134"/>
      <c r="BJ60" s="134"/>
      <c r="BK60" s="136"/>
      <c r="BL60" s="200"/>
      <c r="BM60" s="200"/>
      <c r="BN60" s="134"/>
      <c r="BO60" s="135"/>
      <c r="BP60" s="138"/>
      <c r="BQ60" s="134"/>
      <c r="BR60" s="134"/>
      <c r="BS60" s="136"/>
      <c r="BT60" s="134"/>
      <c r="BU60" s="134"/>
      <c r="BV60" s="134"/>
      <c r="BW60" s="135"/>
      <c r="BX60" s="138"/>
      <c r="BY60" s="134"/>
      <c r="BZ60" s="134"/>
      <c r="CA60" s="136"/>
      <c r="CB60" s="134"/>
      <c r="CC60" s="134"/>
      <c r="CD60" s="134"/>
      <c r="CE60" s="135"/>
      <c r="CF60" s="138"/>
      <c r="CG60" s="134"/>
      <c r="CH60" s="134"/>
      <c r="CI60" s="136"/>
      <c r="CJ60" s="134"/>
      <c r="CK60" s="134"/>
      <c r="CL60" s="134"/>
      <c r="CM60" s="135"/>
      <c r="CN60" s="138"/>
      <c r="CO60" s="134"/>
      <c r="CP60" s="134"/>
      <c r="CQ60" s="136"/>
      <c r="CR60" s="134"/>
      <c r="CS60" s="134"/>
      <c r="CT60" s="134"/>
      <c r="CU60" s="135"/>
      <c r="CV60" s="138"/>
      <c r="CW60" s="134"/>
      <c r="CX60" s="134"/>
      <c r="CY60" s="136"/>
      <c r="CZ60" s="134"/>
      <c r="DA60" s="134"/>
      <c r="DB60" s="134"/>
      <c r="DC60" s="135"/>
      <c r="DD60" s="138"/>
      <c r="DE60" s="134"/>
      <c r="DF60" s="134"/>
      <c r="DG60" s="136"/>
      <c r="DH60" s="134"/>
      <c r="DI60" s="134"/>
      <c r="DJ60" s="134"/>
      <c r="DK60" s="135"/>
      <c r="DL60" s="138"/>
      <c r="DM60" s="134"/>
      <c r="DN60" s="134"/>
      <c r="DO60" s="136"/>
      <c r="DP60" s="134"/>
      <c r="DQ60" s="134"/>
      <c r="DR60" s="134"/>
      <c r="DS60" s="135"/>
      <c r="DT60" s="138"/>
      <c r="DU60" s="134"/>
      <c r="DV60" s="134"/>
      <c r="DW60" s="136"/>
      <c r="DX60" s="134"/>
      <c r="DY60" s="134"/>
      <c r="DZ60" s="134"/>
      <c r="EA60" s="135"/>
      <c r="EB60" s="138"/>
      <c r="EC60" s="134"/>
      <c r="ED60" s="134"/>
      <c r="EE60" s="136"/>
      <c r="EF60" s="134"/>
      <c r="EG60" s="134"/>
      <c r="EH60" s="134"/>
      <c r="EI60" s="135"/>
      <c r="EJ60" s="138"/>
      <c r="EK60" s="134"/>
      <c r="EL60" s="134"/>
      <c r="EM60" s="136"/>
      <c r="EN60" s="134"/>
      <c r="EO60" s="134"/>
      <c r="EP60" s="134"/>
      <c r="EQ60" s="135"/>
      <c r="ER60" s="138"/>
      <c r="ES60" s="134"/>
      <c r="ET60" s="134"/>
      <c r="EU60" s="136"/>
      <c r="EV60" s="134"/>
      <c r="EW60" s="134"/>
      <c r="EX60" s="134"/>
      <c r="EY60" s="135"/>
      <c r="EZ60" s="138"/>
      <c r="FA60" s="134"/>
      <c r="FB60" s="134"/>
      <c r="FC60" s="136"/>
      <c r="FD60" s="134"/>
      <c r="FE60" s="134"/>
      <c r="FF60" s="134"/>
      <c r="FG60" s="135"/>
      <c r="FH60" s="138"/>
      <c r="FI60" s="134"/>
      <c r="FJ60" s="134"/>
      <c r="FK60" s="136"/>
      <c r="FL60" s="134"/>
      <c r="FM60" s="134"/>
      <c r="FN60" s="134"/>
      <c r="FO60" s="135"/>
      <c r="FP60" s="138"/>
      <c r="FQ60" s="134"/>
      <c r="FR60" s="134"/>
      <c r="FS60" s="136"/>
      <c r="FT60" s="134"/>
      <c r="FU60" s="134"/>
      <c r="FV60" s="134"/>
      <c r="FW60" s="135"/>
      <c r="FX60" s="138"/>
      <c r="FY60" s="134"/>
      <c r="FZ60" s="134"/>
      <c r="GA60" s="136"/>
      <c r="GB60" s="134"/>
      <c r="GC60" s="134"/>
      <c r="GD60" s="134"/>
      <c r="GE60" s="135"/>
      <c r="GF60" s="138"/>
      <c r="GG60" s="134"/>
      <c r="GH60" s="134"/>
      <c r="GI60" s="136"/>
      <c r="GJ60" s="134"/>
      <c r="GK60" s="134"/>
      <c r="GL60" s="134"/>
      <c r="GM60" s="135"/>
      <c r="GN60" s="139"/>
      <c r="GO60" s="138">
        <v>91</v>
      </c>
      <c r="GP60" s="135"/>
      <c r="GQ60" s="138">
        <v>61</v>
      </c>
      <c r="GR60" s="135"/>
    </row>
    <row r="61" spans="1:200" ht="11.25" customHeight="1">
      <c r="A61" s="131" t="s">
        <v>180</v>
      </c>
      <c r="B61" s="194" t="s">
        <v>181</v>
      </c>
      <c r="C61" s="133">
        <v>5</v>
      </c>
      <c r="D61" s="134"/>
      <c r="E61" s="134"/>
      <c r="F61" s="134"/>
      <c r="G61" s="134"/>
      <c r="H61" s="135"/>
      <c r="I61" s="134"/>
      <c r="J61" s="136">
        <v>90</v>
      </c>
      <c r="K61" s="134"/>
      <c r="L61" s="134">
        <v>30</v>
      </c>
      <c r="M61" s="134"/>
      <c r="N61" s="134"/>
      <c r="O61" s="136">
        <v>60</v>
      </c>
      <c r="P61" s="202">
        <v>30</v>
      </c>
      <c r="Q61" s="202">
        <v>30</v>
      </c>
      <c r="R61" s="136"/>
      <c r="S61" s="137"/>
      <c r="T61" s="138"/>
      <c r="U61" s="134"/>
      <c r="V61" s="134"/>
      <c r="W61" s="136"/>
      <c r="X61" s="200"/>
      <c r="Y61" s="200"/>
      <c r="Z61" s="134"/>
      <c r="AA61" s="135"/>
      <c r="AB61" s="138"/>
      <c r="AC61" s="134"/>
      <c r="AD61" s="134"/>
      <c r="AE61" s="136"/>
      <c r="AF61" s="200"/>
      <c r="AG61" s="200"/>
      <c r="AH61" s="134"/>
      <c r="AI61" s="135"/>
      <c r="AJ61" s="138"/>
      <c r="AK61" s="134"/>
      <c r="AL61" s="134"/>
      <c r="AM61" s="136"/>
      <c r="AN61" s="200"/>
      <c r="AO61" s="200"/>
      <c r="AP61" s="134"/>
      <c r="AQ61" s="135"/>
      <c r="AR61" s="138"/>
      <c r="AS61" s="134"/>
      <c r="AT61" s="134"/>
      <c r="AU61" s="136"/>
      <c r="AV61" s="200"/>
      <c r="AW61" s="200"/>
      <c r="AX61" s="134"/>
      <c r="AY61" s="135"/>
      <c r="AZ61" s="138">
        <v>90</v>
      </c>
      <c r="BA61" s="134">
        <v>30</v>
      </c>
      <c r="BB61" s="134"/>
      <c r="BC61" s="136">
        <v>60</v>
      </c>
      <c r="BD61" s="199">
        <v>30</v>
      </c>
      <c r="BE61" s="199">
        <v>30</v>
      </c>
      <c r="BF61" s="134"/>
      <c r="BG61" s="135"/>
      <c r="BH61" s="138"/>
      <c r="BI61" s="134"/>
      <c r="BJ61" s="134"/>
      <c r="BK61" s="136"/>
      <c r="BL61" s="200"/>
      <c r="BM61" s="200"/>
      <c r="BN61" s="134"/>
      <c r="BO61" s="135"/>
      <c r="BP61" s="138"/>
      <c r="BQ61" s="134"/>
      <c r="BR61" s="134"/>
      <c r="BS61" s="136"/>
      <c r="BT61" s="134"/>
      <c r="BU61" s="134"/>
      <c r="BV61" s="134"/>
      <c r="BW61" s="135"/>
      <c r="BX61" s="138"/>
      <c r="BY61" s="134"/>
      <c r="BZ61" s="134"/>
      <c r="CA61" s="136"/>
      <c r="CB61" s="134"/>
      <c r="CC61" s="134"/>
      <c r="CD61" s="134"/>
      <c r="CE61" s="135"/>
      <c r="CF61" s="138"/>
      <c r="CG61" s="134"/>
      <c r="CH61" s="134"/>
      <c r="CI61" s="136"/>
      <c r="CJ61" s="134"/>
      <c r="CK61" s="134"/>
      <c r="CL61" s="134"/>
      <c r="CM61" s="135"/>
      <c r="CN61" s="138"/>
      <c r="CO61" s="134"/>
      <c r="CP61" s="134"/>
      <c r="CQ61" s="136"/>
      <c r="CR61" s="134"/>
      <c r="CS61" s="134"/>
      <c r="CT61" s="134"/>
      <c r="CU61" s="135"/>
      <c r="CV61" s="138"/>
      <c r="CW61" s="134"/>
      <c r="CX61" s="134"/>
      <c r="CY61" s="136"/>
      <c r="CZ61" s="134"/>
      <c r="DA61" s="134"/>
      <c r="DB61" s="134"/>
      <c r="DC61" s="135"/>
      <c r="DD61" s="138"/>
      <c r="DE61" s="134"/>
      <c r="DF61" s="134"/>
      <c r="DG61" s="136"/>
      <c r="DH61" s="134"/>
      <c r="DI61" s="134"/>
      <c r="DJ61" s="134"/>
      <c r="DK61" s="135"/>
      <c r="DL61" s="138"/>
      <c r="DM61" s="134"/>
      <c r="DN61" s="134"/>
      <c r="DO61" s="136"/>
      <c r="DP61" s="134"/>
      <c r="DQ61" s="134"/>
      <c r="DR61" s="134"/>
      <c r="DS61" s="135"/>
      <c r="DT61" s="138"/>
      <c r="DU61" s="134"/>
      <c r="DV61" s="134"/>
      <c r="DW61" s="136"/>
      <c r="DX61" s="134"/>
      <c r="DY61" s="134"/>
      <c r="DZ61" s="134"/>
      <c r="EA61" s="135"/>
      <c r="EB61" s="138"/>
      <c r="EC61" s="134"/>
      <c r="ED61" s="134"/>
      <c r="EE61" s="136"/>
      <c r="EF61" s="134"/>
      <c r="EG61" s="134"/>
      <c r="EH61" s="134"/>
      <c r="EI61" s="135"/>
      <c r="EJ61" s="138"/>
      <c r="EK61" s="134"/>
      <c r="EL61" s="134"/>
      <c r="EM61" s="136"/>
      <c r="EN61" s="134"/>
      <c r="EO61" s="134"/>
      <c r="EP61" s="134"/>
      <c r="EQ61" s="135"/>
      <c r="ER61" s="138"/>
      <c r="ES61" s="134"/>
      <c r="ET61" s="134"/>
      <c r="EU61" s="136"/>
      <c r="EV61" s="134"/>
      <c r="EW61" s="134"/>
      <c r="EX61" s="134"/>
      <c r="EY61" s="135"/>
      <c r="EZ61" s="138"/>
      <c r="FA61" s="134"/>
      <c r="FB61" s="134"/>
      <c r="FC61" s="136"/>
      <c r="FD61" s="134"/>
      <c r="FE61" s="134"/>
      <c r="FF61" s="134"/>
      <c r="FG61" s="135"/>
      <c r="FH61" s="138"/>
      <c r="FI61" s="134"/>
      <c r="FJ61" s="134"/>
      <c r="FK61" s="136"/>
      <c r="FL61" s="134"/>
      <c r="FM61" s="134"/>
      <c r="FN61" s="134"/>
      <c r="FO61" s="135"/>
      <c r="FP61" s="138"/>
      <c r="FQ61" s="134"/>
      <c r="FR61" s="134"/>
      <c r="FS61" s="136"/>
      <c r="FT61" s="134"/>
      <c r="FU61" s="134"/>
      <c r="FV61" s="134"/>
      <c r="FW61" s="135"/>
      <c r="FX61" s="138"/>
      <c r="FY61" s="134"/>
      <c r="FZ61" s="134"/>
      <c r="GA61" s="136"/>
      <c r="GB61" s="134"/>
      <c r="GC61" s="134"/>
      <c r="GD61" s="134"/>
      <c r="GE61" s="135"/>
      <c r="GF61" s="138"/>
      <c r="GG61" s="134"/>
      <c r="GH61" s="134"/>
      <c r="GI61" s="136"/>
      <c r="GJ61" s="134"/>
      <c r="GK61" s="134"/>
      <c r="GL61" s="134"/>
      <c r="GM61" s="135"/>
      <c r="GN61" s="139"/>
      <c r="GO61" s="138">
        <v>90</v>
      </c>
      <c r="GP61" s="135"/>
      <c r="GQ61" s="138">
        <v>60</v>
      </c>
      <c r="GR61" s="135"/>
    </row>
    <row r="62" spans="1:200" ht="22.5" customHeight="1">
      <c r="A62" s="131" t="s">
        <v>183</v>
      </c>
      <c r="B62" s="194" t="s">
        <v>184</v>
      </c>
      <c r="C62" s="133">
        <v>3</v>
      </c>
      <c r="D62" s="134"/>
      <c r="E62" s="134"/>
      <c r="F62" s="134"/>
      <c r="G62" s="134"/>
      <c r="H62" s="135"/>
      <c r="I62" s="134"/>
      <c r="J62" s="136">
        <v>48</v>
      </c>
      <c r="K62" s="134"/>
      <c r="L62" s="134">
        <v>16</v>
      </c>
      <c r="M62" s="134"/>
      <c r="N62" s="134"/>
      <c r="O62" s="136">
        <v>32</v>
      </c>
      <c r="P62" s="202">
        <v>16</v>
      </c>
      <c r="Q62" s="202">
        <v>16</v>
      </c>
      <c r="R62" s="136"/>
      <c r="S62" s="137"/>
      <c r="T62" s="138"/>
      <c r="U62" s="134"/>
      <c r="V62" s="134"/>
      <c r="W62" s="136"/>
      <c r="X62" s="200"/>
      <c r="Y62" s="200"/>
      <c r="Z62" s="134"/>
      <c r="AA62" s="135"/>
      <c r="AB62" s="138"/>
      <c r="AC62" s="134"/>
      <c r="AD62" s="134"/>
      <c r="AE62" s="136"/>
      <c r="AF62" s="200"/>
      <c r="AG62" s="200"/>
      <c r="AH62" s="134"/>
      <c r="AI62" s="135"/>
      <c r="AJ62" s="138">
        <v>48</v>
      </c>
      <c r="AK62" s="134">
        <v>16</v>
      </c>
      <c r="AL62" s="134"/>
      <c r="AM62" s="136">
        <v>32</v>
      </c>
      <c r="AN62" s="199">
        <v>16</v>
      </c>
      <c r="AO62" s="199">
        <v>16</v>
      </c>
      <c r="AP62" s="134"/>
      <c r="AQ62" s="135"/>
      <c r="AR62" s="138"/>
      <c r="AS62" s="134"/>
      <c r="AT62" s="134"/>
      <c r="AU62" s="136"/>
      <c r="AV62" s="200"/>
      <c r="AW62" s="200"/>
      <c r="AX62" s="134"/>
      <c r="AY62" s="135"/>
      <c r="AZ62" s="138"/>
      <c r="BA62" s="134"/>
      <c r="BB62" s="134"/>
      <c r="BC62" s="136"/>
      <c r="BD62" s="200"/>
      <c r="BE62" s="200"/>
      <c r="BF62" s="134"/>
      <c r="BG62" s="135"/>
      <c r="BH62" s="138"/>
      <c r="BI62" s="134"/>
      <c r="BJ62" s="134"/>
      <c r="BK62" s="136"/>
      <c r="BL62" s="200"/>
      <c r="BM62" s="200"/>
      <c r="BN62" s="134"/>
      <c r="BO62" s="135"/>
      <c r="BP62" s="138"/>
      <c r="BQ62" s="134"/>
      <c r="BR62" s="134"/>
      <c r="BS62" s="136"/>
      <c r="BT62" s="134"/>
      <c r="BU62" s="134"/>
      <c r="BV62" s="134"/>
      <c r="BW62" s="135"/>
      <c r="BX62" s="138"/>
      <c r="BY62" s="134"/>
      <c r="BZ62" s="134"/>
      <c r="CA62" s="136"/>
      <c r="CB62" s="134"/>
      <c r="CC62" s="134"/>
      <c r="CD62" s="134"/>
      <c r="CE62" s="135"/>
      <c r="CF62" s="138"/>
      <c r="CG62" s="134"/>
      <c r="CH62" s="134"/>
      <c r="CI62" s="136"/>
      <c r="CJ62" s="134"/>
      <c r="CK62" s="134"/>
      <c r="CL62" s="134"/>
      <c r="CM62" s="135"/>
      <c r="CN62" s="138"/>
      <c r="CO62" s="134"/>
      <c r="CP62" s="134"/>
      <c r="CQ62" s="136"/>
      <c r="CR62" s="134"/>
      <c r="CS62" s="134"/>
      <c r="CT62" s="134"/>
      <c r="CU62" s="135"/>
      <c r="CV62" s="138"/>
      <c r="CW62" s="134"/>
      <c r="CX62" s="134"/>
      <c r="CY62" s="136"/>
      <c r="CZ62" s="134"/>
      <c r="DA62" s="134"/>
      <c r="DB62" s="134"/>
      <c r="DC62" s="135"/>
      <c r="DD62" s="138"/>
      <c r="DE62" s="134"/>
      <c r="DF62" s="134"/>
      <c r="DG62" s="136"/>
      <c r="DH62" s="134"/>
      <c r="DI62" s="134"/>
      <c r="DJ62" s="134"/>
      <c r="DK62" s="135"/>
      <c r="DL62" s="138"/>
      <c r="DM62" s="134"/>
      <c r="DN62" s="134"/>
      <c r="DO62" s="136"/>
      <c r="DP62" s="134"/>
      <c r="DQ62" s="134"/>
      <c r="DR62" s="134"/>
      <c r="DS62" s="135"/>
      <c r="DT62" s="138"/>
      <c r="DU62" s="134"/>
      <c r="DV62" s="134"/>
      <c r="DW62" s="136"/>
      <c r="DX62" s="134"/>
      <c r="DY62" s="134"/>
      <c r="DZ62" s="134"/>
      <c r="EA62" s="135"/>
      <c r="EB62" s="138"/>
      <c r="EC62" s="134"/>
      <c r="ED62" s="134"/>
      <c r="EE62" s="136"/>
      <c r="EF62" s="134"/>
      <c r="EG62" s="134"/>
      <c r="EH62" s="134"/>
      <c r="EI62" s="135"/>
      <c r="EJ62" s="138"/>
      <c r="EK62" s="134"/>
      <c r="EL62" s="134"/>
      <c r="EM62" s="136"/>
      <c r="EN62" s="134"/>
      <c r="EO62" s="134"/>
      <c r="EP62" s="134"/>
      <c r="EQ62" s="135"/>
      <c r="ER62" s="138"/>
      <c r="ES62" s="134"/>
      <c r="ET62" s="134"/>
      <c r="EU62" s="136"/>
      <c r="EV62" s="134"/>
      <c r="EW62" s="134"/>
      <c r="EX62" s="134"/>
      <c r="EY62" s="135"/>
      <c r="EZ62" s="138"/>
      <c r="FA62" s="134"/>
      <c r="FB62" s="134"/>
      <c r="FC62" s="136"/>
      <c r="FD62" s="134"/>
      <c r="FE62" s="134"/>
      <c r="FF62" s="134"/>
      <c r="FG62" s="135"/>
      <c r="FH62" s="138"/>
      <c r="FI62" s="134"/>
      <c r="FJ62" s="134"/>
      <c r="FK62" s="136"/>
      <c r="FL62" s="134"/>
      <c r="FM62" s="134"/>
      <c r="FN62" s="134"/>
      <c r="FO62" s="135"/>
      <c r="FP62" s="138"/>
      <c r="FQ62" s="134"/>
      <c r="FR62" s="134"/>
      <c r="FS62" s="136"/>
      <c r="FT62" s="134"/>
      <c r="FU62" s="134"/>
      <c r="FV62" s="134"/>
      <c r="FW62" s="135"/>
      <c r="FX62" s="138"/>
      <c r="FY62" s="134"/>
      <c r="FZ62" s="134"/>
      <c r="GA62" s="136"/>
      <c r="GB62" s="134"/>
      <c r="GC62" s="134"/>
      <c r="GD62" s="134"/>
      <c r="GE62" s="135"/>
      <c r="GF62" s="138"/>
      <c r="GG62" s="134"/>
      <c r="GH62" s="134"/>
      <c r="GI62" s="136"/>
      <c r="GJ62" s="134"/>
      <c r="GK62" s="134"/>
      <c r="GL62" s="134"/>
      <c r="GM62" s="135"/>
      <c r="GN62" s="139"/>
      <c r="GO62" s="138">
        <v>6</v>
      </c>
      <c r="GP62" s="223">
        <v>42</v>
      </c>
      <c r="GQ62" s="138">
        <v>2</v>
      </c>
      <c r="GR62" s="135">
        <v>30</v>
      </c>
    </row>
    <row r="63" spans="1:200" ht="21.75" customHeight="1">
      <c r="A63" s="131" t="s">
        <v>186</v>
      </c>
      <c r="B63" s="194" t="s">
        <v>187</v>
      </c>
      <c r="C63" s="133"/>
      <c r="D63" s="134">
        <v>4</v>
      </c>
      <c r="E63" s="134"/>
      <c r="F63" s="134"/>
      <c r="G63" s="134"/>
      <c r="H63" s="135"/>
      <c r="I63" s="134"/>
      <c r="J63" s="136">
        <v>54</v>
      </c>
      <c r="K63" s="134"/>
      <c r="L63" s="134">
        <v>18</v>
      </c>
      <c r="M63" s="134"/>
      <c r="N63" s="134"/>
      <c r="O63" s="136">
        <v>36</v>
      </c>
      <c r="P63" s="202">
        <v>18</v>
      </c>
      <c r="Q63" s="202">
        <v>18</v>
      </c>
      <c r="R63" s="136"/>
      <c r="S63" s="137"/>
      <c r="T63" s="138"/>
      <c r="U63" s="134"/>
      <c r="V63" s="134"/>
      <c r="W63" s="136"/>
      <c r="X63" s="200"/>
      <c r="Y63" s="200"/>
      <c r="Z63" s="134"/>
      <c r="AA63" s="135"/>
      <c r="AB63" s="138"/>
      <c r="AC63" s="134"/>
      <c r="AD63" s="134"/>
      <c r="AE63" s="136"/>
      <c r="AF63" s="200"/>
      <c r="AG63" s="200"/>
      <c r="AH63" s="134"/>
      <c r="AI63" s="135"/>
      <c r="AJ63" s="138"/>
      <c r="AK63" s="134"/>
      <c r="AL63" s="134"/>
      <c r="AM63" s="136"/>
      <c r="AN63" s="200"/>
      <c r="AO63" s="200"/>
      <c r="AP63" s="134"/>
      <c r="AQ63" s="135"/>
      <c r="AR63" s="138">
        <v>54</v>
      </c>
      <c r="AS63" s="134">
        <v>18</v>
      </c>
      <c r="AT63" s="134"/>
      <c r="AU63" s="136">
        <v>36</v>
      </c>
      <c r="AV63" s="199">
        <v>18</v>
      </c>
      <c r="AW63" s="199">
        <v>18</v>
      </c>
      <c r="AX63" s="134"/>
      <c r="AY63" s="135"/>
      <c r="AZ63" s="138"/>
      <c r="BA63" s="134"/>
      <c r="BB63" s="134"/>
      <c r="BC63" s="136"/>
      <c r="BD63" s="200"/>
      <c r="BE63" s="200"/>
      <c r="BF63" s="134"/>
      <c r="BG63" s="135"/>
      <c r="BH63" s="138"/>
      <c r="BI63" s="134"/>
      <c r="BJ63" s="134"/>
      <c r="BK63" s="136"/>
      <c r="BL63" s="200"/>
      <c r="BM63" s="200"/>
      <c r="BN63" s="134"/>
      <c r="BO63" s="135"/>
      <c r="BP63" s="138"/>
      <c r="BQ63" s="134"/>
      <c r="BR63" s="134"/>
      <c r="BS63" s="136"/>
      <c r="BT63" s="134"/>
      <c r="BU63" s="134"/>
      <c r="BV63" s="134"/>
      <c r="BW63" s="135"/>
      <c r="BX63" s="138"/>
      <c r="BY63" s="134"/>
      <c r="BZ63" s="134"/>
      <c r="CA63" s="136"/>
      <c r="CB63" s="134"/>
      <c r="CC63" s="134"/>
      <c r="CD63" s="134"/>
      <c r="CE63" s="135"/>
      <c r="CF63" s="138"/>
      <c r="CG63" s="134"/>
      <c r="CH63" s="134"/>
      <c r="CI63" s="136"/>
      <c r="CJ63" s="134"/>
      <c r="CK63" s="134"/>
      <c r="CL63" s="134"/>
      <c r="CM63" s="135"/>
      <c r="CN63" s="138"/>
      <c r="CO63" s="134"/>
      <c r="CP63" s="134"/>
      <c r="CQ63" s="136"/>
      <c r="CR63" s="134"/>
      <c r="CS63" s="134"/>
      <c r="CT63" s="134"/>
      <c r="CU63" s="135"/>
      <c r="CV63" s="138"/>
      <c r="CW63" s="134"/>
      <c r="CX63" s="134"/>
      <c r="CY63" s="136"/>
      <c r="CZ63" s="134"/>
      <c r="DA63" s="134"/>
      <c r="DB63" s="134"/>
      <c r="DC63" s="135"/>
      <c r="DD63" s="138"/>
      <c r="DE63" s="134"/>
      <c r="DF63" s="134"/>
      <c r="DG63" s="136"/>
      <c r="DH63" s="134"/>
      <c r="DI63" s="134"/>
      <c r="DJ63" s="134"/>
      <c r="DK63" s="135"/>
      <c r="DL63" s="138"/>
      <c r="DM63" s="134"/>
      <c r="DN63" s="134"/>
      <c r="DO63" s="136"/>
      <c r="DP63" s="134"/>
      <c r="DQ63" s="134"/>
      <c r="DR63" s="134"/>
      <c r="DS63" s="135"/>
      <c r="DT63" s="138"/>
      <c r="DU63" s="134"/>
      <c r="DV63" s="134"/>
      <c r="DW63" s="136"/>
      <c r="DX63" s="134"/>
      <c r="DY63" s="134"/>
      <c r="DZ63" s="134"/>
      <c r="EA63" s="135"/>
      <c r="EB63" s="138"/>
      <c r="EC63" s="134"/>
      <c r="ED63" s="134"/>
      <c r="EE63" s="136"/>
      <c r="EF63" s="134"/>
      <c r="EG63" s="134"/>
      <c r="EH63" s="134"/>
      <c r="EI63" s="135"/>
      <c r="EJ63" s="138"/>
      <c r="EK63" s="134"/>
      <c r="EL63" s="134"/>
      <c r="EM63" s="136"/>
      <c r="EN63" s="134"/>
      <c r="EO63" s="134"/>
      <c r="EP63" s="134"/>
      <c r="EQ63" s="135"/>
      <c r="ER63" s="138"/>
      <c r="ES63" s="134"/>
      <c r="ET63" s="134"/>
      <c r="EU63" s="136"/>
      <c r="EV63" s="134"/>
      <c r="EW63" s="134"/>
      <c r="EX63" s="134"/>
      <c r="EY63" s="135"/>
      <c r="EZ63" s="138"/>
      <c r="FA63" s="134"/>
      <c r="FB63" s="134"/>
      <c r="FC63" s="136"/>
      <c r="FD63" s="134"/>
      <c r="FE63" s="134"/>
      <c r="FF63" s="134"/>
      <c r="FG63" s="135"/>
      <c r="FH63" s="138"/>
      <c r="FI63" s="134"/>
      <c r="FJ63" s="134"/>
      <c r="FK63" s="136"/>
      <c r="FL63" s="134"/>
      <c r="FM63" s="134"/>
      <c r="FN63" s="134"/>
      <c r="FO63" s="135"/>
      <c r="FP63" s="138"/>
      <c r="FQ63" s="134"/>
      <c r="FR63" s="134"/>
      <c r="FS63" s="136"/>
      <c r="FT63" s="134"/>
      <c r="FU63" s="134"/>
      <c r="FV63" s="134"/>
      <c r="FW63" s="135"/>
      <c r="FX63" s="138"/>
      <c r="FY63" s="134"/>
      <c r="FZ63" s="134"/>
      <c r="GA63" s="136"/>
      <c r="GB63" s="134"/>
      <c r="GC63" s="134"/>
      <c r="GD63" s="134"/>
      <c r="GE63" s="135"/>
      <c r="GF63" s="138"/>
      <c r="GG63" s="134"/>
      <c r="GH63" s="134"/>
      <c r="GI63" s="136"/>
      <c r="GJ63" s="134"/>
      <c r="GK63" s="134"/>
      <c r="GL63" s="134"/>
      <c r="GM63" s="135"/>
      <c r="GN63" s="139"/>
      <c r="GO63" s="138"/>
      <c r="GP63" s="223">
        <v>54</v>
      </c>
      <c r="GQ63" s="138"/>
      <c r="GR63" s="135">
        <v>36</v>
      </c>
    </row>
    <row r="64" spans="1:200" ht="23.25" customHeight="1">
      <c r="A64" s="131" t="s">
        <v>189</v>
      </c>
      <c r="B64" s="194" t="s">
        <v>190</v>
      </c>
      <c r="C64" s="133"/>
      <c r="D64" s="134">
        <v>6</v>
      </c>
      <c r="E64" s="134"/>
      <c r="F64" s="134"/>
      <c r="G64" s="134"/>
      <c r="H64" s="135"/>
      <c r="I64" s="134"/>
      <c r="J64" s="136">
        <v>45</v>
      </c>
      <c r="K64" s="134"/>
      <c r="L64" s="134">
        <v>10</v>
      </c>
      <c r="M64" s="134"/>
      <c r="N64" s="134"/>
      <c r="O64" s="136">
        <v>30</v>
      </c>
      <c r="P64" s="202"/>
      <c r="Q64" s="202">
        <v>30</v>
      </c>
      <c r="R64" s="136"/>
      <c r="S64" s="137"/>
      <c r="T64" s="138"/>
      <c r="U64" s="134"/>
      <c r="V64" s="134"/>
      <c r="W64" s="136"/>
      <c r="X64" s="200"/>
      <c r="Y64" s="200"/>
      <c r="Z64" s="134"/>
      <c r="AA64" s="135"/>
      <c r="AB64" s="138"/>
      <c r="AC64" s="134"/>
      <c r="AD64" s="134"/>
      <c r="AE64" s="136"/>
      <c r="AF64" s="200"/>
      <c r="AG64" s="200"/>
      <c r="AH64" s="134"/>
      <c r="AI64" s="135"/>
      <c r="AJ64" s="138"/>
      <c r="AK64" s="134"/>
      <c r="AL64" s="134"/>
      <c r="AM64" s="136"/>
      <c r="AN64" s="200"/>
      <c r="AO64" s="200"/>
      <c r="AP64" s="134"/>
      <c r="AQ64" s="135"/>
      <c r="AR64" s="138"/>
      <c r="AS64" s="134"/>
      <c r="AT64" s="134"/>
      <c r="AU64" s="136"/>
      <c r="AV64" s="200"/>
      <c r="AW64" s="200"/>
      <c r="AX64" s="134"/>
      <c r="AY64" s="135"/>
      <c r="AZ64" s="138"/>
      <c r="BA64" s="134"/>
      <c r="BB64" s="134"/>
      <c r="BC64" s="136"/>
      <c r="BD64" s="200"/>
      <c r="BE64" s="200"/>
      <c r="BF64" s="134"/>
      <c r="BG64" s="135"/>
      <c r="BH64" s="138">
        <v>45</v>
      </c>
      <c r="BI64" s="134">
        <v>15</v>
      </c>
      <c r="BJ64" s="134"/>
      <c r="BK64" s="136">
        <v>30</v>
      </c>
      <c r="BL64" s="200"/>
      <c r="BM64" s="199">
        <v>30</v>
      </c>
      <c r="BN64" s="134"/>
      <c r="BO64" s="135"/>
      <c r="BP64" s="138"/>
      <c r="BQ64" s="134"/>
      <c r="BR64" s="134"/>
      <c r="BS64" s="136"/>
      <c r="BT64" s="134"/>
      <c r="BU64" s="134"/>
      <c r="BV64" s="134"/>
      <c r="BW64" s="135"/>
      <c r="BX64" s="138"/>
      <c r="BY64" s="134"/>
      <c r="BZ64" s="134"/>
      <c r="CA64" s="136"/>
      <c r="CB64" s="134"/>
      <c r="CC64" s="134"/>
      <c r="CD64" s="134"/>
      <c r="CE64" s="135"/>
      <c r="CF64" s="138"/>
      <c r="CG64" s="134"/>
      <c r="CH64" s="134"/>
      <c r="CI64" s="136"/>
      <c r="CJ64" s="134"/>
      <c r="CK64" s="134"/>
      <c r="CL64" s="134"/>
      <c r="CM64" s="135"/>
      <c r="CN64" s="138"/>
      <c r="CO64" s="134"/>
      <c r="CP64" s="134"/>
      <c r="CQ64" s="136"/>
      <c r="CR64" s="134"/>
      <c r="CS64" s="134"/>
      <c r="CT64" s="134"/>
      <c r="CU64" s="135"/>
      <c r="CV64" s="138"/>
      <c r="CW64" s="134"/>
      <c r="CX64" s="134"/>
      <c r="CY64" s="136"/>
      <c r="CZ64" s="134"/>
      <c r="DA64" s="134"/>
      <c r="DB64" s="134"/>
      <c r="DC64" s="135"/>
      <c r="DD64" s="138"/>
      <c r="DE64" s="134"/>
      <c r="DF64" s="134"/>
      <c r="DG64" s="136"/>
      <c r="DH64" s="134"/>
      <c r="DI64" s="134"/>
      <c r="DJ64" s="134"/>
      <c r="DK64" s="135"/>
      <c r="DL64" s="138"/>
      <c r="DM64" s="134"/>
      <c r="DN64" s="134"/>
      <c r="DO64" s="136"/>
      <c r="DP64" s="134"/>
      <c r="DQ64" s="134"/>
      <c r="DR64" s="134"/>
      <c r="DS64" s="135"/>
      <c r="DT64" s="138"/>
      <c r="DU64" s="134"/>
      <c r="DV64" s="134"/>
      <c r="DW64" s="136"/>
      <c r="DX64" s="134"/>
      <c r="DY64" s="134"/>
      <c r="DZ64" s="134"/>
      <c r="EA64" s="135"/>
      <c r="EB64" s="138"/>
      <c r="EC64" s="134"/>
      <c r="ED64" s="134"/>
      <c r="EE64" s="136"/>
      <c r="EF64" s="134"/>
      <c r="EG64" s="134"/>
      <c r="EH64" s="134"/>
      <c r="EI64" s="135"/>
      <c r="EJ64" s="138"/>
      <c r="EK64" s="134"/>
      <c r="EL64" s="134"/>
      <c r="EM64" s="136"/>
      <c r="EN64" s="134"/>
      <c r="EO64" s="134"/>
      <c r="EP64" s="134"/>
      <c r="EQ64" s="135"/>
      <c r="ER64" s="138"/>
      <c r="ES64" s="134"/>
      <c r="ET64" s="134"/>
      <c r="EU64" s="136"/>
      <c r="EV64" s="134"/>
      <c r="EW64" s="134"/>
      <c r="EX64" s="134"/>
      <c r="EY64" s="135"/>
      <c r="EZ64" s="138"/>
      <c r="FA64" s="134"/>
      <c r="FB64" s="134"/>
      <c r="FC64" s="136"/>
      <c r="FD64" s="134"/>
      <c r="FE64" s="134"/>
      <c r="FF64" s="134"/>
      <c r="FG64" s="135"/>
      <c r="FH64" s="138"/>
      <c r="FI64" s="134"/>
      <c r="FJ64" s="134"/>
      <c r="FK64" s="136"/>
      <c r="FL64" s="134"/>
      <c r="FM64" s="134"/>
      <c r="FN64" s="134"/>
      <c r="FO64" s="135"/>
      <c r="FP64" s="138"/>
      <c r="FQ64" s="134"/>
      <c r="FR64" s="134"/>
      <c r="FS64" s="136"/>
      <c r="FT64" s="134"/>
      <c r="FU64" s="134"/>
      <c r="FV64" s="134"/>
      <c r="FW64" s="135"/>
      <c r="FX64" s="138"/>
      <c r="FY64" s="134"/>
      <c r="FZ64" s="134"/>
      <c r="GA64" s="136"/>
      <c r="GB64" s="134"/>
      <c r="GC64" s="134"/>
      <c r="GD64" s="134"/>
      <c r="GE64" s="135"/>
      <c r="GF64" s="138"/>
      <c r="GG64" s="134"/>
      <c r="GH64" s="134"/>
      <c r="GI64" s="136"/>
      <c r="GJ64" s="134"/>
      <c r="GK64" s="134"/>
      <c r="GL64" s="134"/>
      <c r="GM64" s="135"/>
      <c r="GN64" s="139"/>
      <c r="GO64" s="138">
        <v>45</v>
      </c>
      <c r="GP64" s="223"/>
      <c r="GQ64" s="138"/>
      <c r="GR64" s="135">
        <v>30</v>
      </c>
    </row>
    <row r="65" spans="1:200" ht="26.25" customHeight="1">
      <c r="A65" s="131" t="s">
        <v>153</v>
      </c>
      <c r="B65" s="225" t="s">
        <v>154</v>
      </c>
      <c r="C65" s="133"/>
      <c r="D65" s="134"/>
      <c r="E65" s="134">
        <v>3</v>
      </c>
      <c r="F65" s="134"/>
      <c r="G65" s="134"/>
      <c r="H65" s="135"/>
      <c r="I65" s="134"/>
      <c r="J65" s="136">
        <v>96</v>
      </c>
      <c r="K65" s="134"/>
      <c r="L65" s="134">
        <v>30</v>
      </c>
      <c r="M65" s="134"/>
      <c r="N65" s="134"/>
      <c r="O65" s="136">
        <v>64</v>
      </c>
      <c r="P65" s="202">
        <v>32</v>
      </c>
      <c r="Q65" s="202">
        <v>32</v>
      </c>
      <c r="R65" s="136"/>
      <c r="S65" s="137"/>
      <c r="T65" s="138"/>
      <c r="U65" s="134"/>
      <c r="V65" s="134"/>
      <c r="W65" s="136"/>
      <c r="X65" s="200"/>
      <c r="Y65" s="200"/>
      <c r="Z65" s="134"/>
      <c r="AA65" s="135"/>
      <c r="AB65" s="138"/>
      <c r="AC65" s="134"/>
      <c r="AD65" s="134"/>
      <c r="AE65" s="136"/>
      <c r="AF65" s="200"/>
      <c r="AG65" s="200"/>
      <c r="AH65" s="134"/>
      <c r="AI65" s="135"/>
      <c r="AJ65" s="138">
        <v>96</v>
      </c>
      <c r="AK65" s="134">
        <v>32</v>
      </c>
      <c r="AL65" s="134"/>
      <c r="AM65" s="136">
        <v>64</v>
      </c>
      <c r="AN65" s="199">
        <v>32</v>
      </c>
      <c r="AO65" s="199">
        <v>32</v>
      </c>
      <c r="AP65" s="134"/>
      <c r="AQ65" s="135"/>
      <c r="AR65" s="138"/>
      <c r="AS65" s="134"/>
      <c r="AT65" s="134"/>
      <c r="AU65" s="136"/>
      <c r="AV65" s="200"/>
      <c r="AW65" s="200"/>
      <c r="AX65" s="134"/>
      <c r="AY65" s="135"/>
      <c r="AZ65" s="138"/>
      <c r="BA65" s="134"/>
      <c r="BB65" s="134"/>
      <c r="BC65" s="136"/>
      <c r="BD65" s="200"/>
      <c r="BE65" s="200"/>
      <c r="BF65" s="134"/>
      <c r="BG65" s="135"/>
      <c r="BH65" s="138"/>
      <c r="BI65" s="134"/>
      <c r="BJ65" s="134"/>
      <c r="BK65" s="136"/>
      <c r="BL65" s="200"/>
      <c r="BM65" s="200"/>
      <c r="BN65" s="134"/>
      <c r="BO65" s="135"/>
      <c r="BP65" s="138"/>
      <c r="BQ65" s="134"/>
      <c r="BR65" s="134"/>
      <c r="BS65" s="136"/>
      <c r="BT65" s="134"/>
      <c r="BU65" s="134"/>
      <c r="BV65" s="134"/>
      <c r="BW65" s="135"/>
      <c r="BX65" s="138"/>
      <c r="BY65" s="134"/>
      <c r="BZ65" s="134"/>
      <c r="CA65" s="136"/>
      <c r="CB65" s="134"/>
      <c r="CC65" s="134"/>
      <c r="CD65" s="134"/>
      <c r="CE65" s="135"/>
      <c r="CF65" s="138"/>
      <c r="CG65" s="134"/>
      <c r="CH65" s="134"/>
      <c r="CI65" s="136"/>
      <c r="CJ65" s="134"/>
      <c r="CK65" s="134"/>
      <c r="CL65" s="134"/>
      <c r="CM65" s="135"/>
      <c r="CN65" s="138"/>
      <c r="CO65" s="134"/>
      <c r="CP65" s="134"/>
      <c r="CQ65" s="136"/>
      <c r="CR65" s="134"/>
      <c r="CS65" s="134"/>
      <c r="CT65" s="134"/>
      <c r="CU65" s="135"/>
      <c r="CV65" s="138"/>
      <c r="CW65" s="134"/>
      <c r="CX65" s="134"/>
      <c r="CY65" s="136"/>
      <c r="CZ65" s="134"/>
      <c r="DA65" s="134"/>
      <c r="DB65" s="134"/>
      <c r="DC65" s="135"/>
      <c r="DD65" s="138"/>
      <c r="DE65" s="134"/>
      <c r="DF65" s="134"/>
      <c r="DG65" s="136"/>
      <c r="DH65" s="134"/>
      <c r="DI65" s="134"/>
      <c r="DJ65" s="134"/>
      <c r="DK65" s="135"/>
      <c r="DL65" s="138"/>
      <c r="DM65" s="134"/>
      <c r="DN65" s="134"/>
      <c r="DO65" s="136"/>
      <c r="DP65" s="134"/>
      <c r="DQ65" s="134"/>
      <c r="DR65" s="134"/>
      <c r="DS65" s="135"/>
      <c r="DT65" s="138"/>
      <c r="DU65" s="134"/>
      <c r="DV65" s="134"/>
      <c r="DW65" s="136"/>
      <c r="DX65" s="134"/>
      <c r="DY65" s="134"/>
      <c r="DZ65" s="134"/>
      <c r="EA65" s="135"/>
      <c r="EB65" s="138"/>
      <c r="EC65" s="134"/>
      <c r="ED65" s="134"/>
      <c r="EE65" s="136"/>
      <c r="EF65" s="134"/>
      <c r="EG65" s="134"/>
      <c r="EH65" s="134"/>
      <c r="EI65" s="135"/>
      <c r="EJ65" s="138"/>
      <c r="EK65" s="134"/>
      <c r="EL65" s="134"/>
      <c r="EM65" s="136"/>
      <c r="EN65" s="134"/>
      <c r="EO65" s="134"/>
      <c r="EP65" s="134"/>
      <c r="EQ65" s="135"/>
      <c r="ER65" s="138"/>
      <c r="ES65" s="134"/>
      <c r="ET65" s="134"/>
      <c r="EU65" s="136"/>
      <c r="EV65" s="134"/>
      <c r="EW65" s="134"/>
      <c r="EX65" s="134"/>
      <c r="EY65" s="135"/>
      <c r="EZ65" s="138"/>
      <c r="FA65" s="134"/>
      <c r="FB65" s="134"/>
      <c r="FC65" s="136"/>
      <c r="FD65" s="134"/>
      <c r="FE65" s="134"/>
      <c r="FF65" s="134"/>
      <c r="FG65" s="135"/>
      <c r="FH65" s="138"/>
      <c r="FI65" s="134"/>
      <c r="FJ65" s="134"/>
      <c r="FK65" s="136"/>
      <c r="FL65" s="134"/>
      <c r="FM65" s="134"/>
      <c r="FN65" s="134"/>
      <c r="FO65" s="135"/>
      <c r="FP65" s="138"/>
      <c r="FQ65" s="134"/>
      <c r="FR65" s="134"/>
      <c r="FS65" s="136"/>
      <c r="FT65" s="134"/>
      <c r="FU65" s="134"/>
      <c r="FV65" s="134"/>
      <c r="FW65" s="135"/>
      <c r="FX65" s="138"/>
      <c r="FY65" s="134"/>
      <c r="FZ65" s="134"/>
      <c r="GA65" s="136"/>
      <c r="GB65" s="134"/>
      <c r="GC65" s="134"/>
      <c r="GD65" s="134"/>
      <c r="GE65" s="135"/>
      <c r="GF65" s="138"/>
      <c r="GG65" s="134"/>
      <c r="GH65" s="134"/>
      <c r="GI65" s="136"/>
      <c r="GJ65" s="134"/>
      <c r="GK65" s="134"/>
      <c r="GL65" s="134"/>
      <c r="GM65" s="135"/>
      <c r="GN65" s="139"/>
      <c r="GO65" s="138"/>
      <c r="GP65" s="223">
        <v>96</v>
      </c>
      <c r="GQ65" s="138">
        <v>12</v>
      </c>
      <c r="GR65" s="135">
        <v>52</v>
      </c>
    </row>
    <row r="66" spans="1:200" ht="1.5" customHeight="1" thickBot="1">
      <c r="A66" s="120"/>
      <c r="B66" s="195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</row>
    <row r="67" spans="1:200" ht="20.25" customHeight="1" thickBot="1">
      <c r="A67" s="123" t="s">
        <v>191</v>
      </c>
      <c r="B67" s="193" t="s">
        <v>192</v>
      </c>
      <c r="C67" s="125">
        <v>12</v>
      </c>
      <c r="D67" s="123">
        <v>3</v>
      </c>
      <c r="E67" s="123">
        <v>12</v>
      </c>
      <c r="F67" s="123"/>
      <c r="G67" s="123"/>
      <c r="H67" s="126">
        <v>6</v>
      </c>
      <c r="I67" s="123"/>
      <c r="J67" s="123">
        <f>J69+J79+J87+J94+J104+J111</f>
        <v>1308</v>
      </c>
      <c r="K67" s="123">
        <f aca="true" t="shared" si="24" ref="K67:BV67">K69+K79+K87+K94+K104+K111</f>
        <v>0</v>
      </c>
      <c r="L67" s="123">
        <f t="shared" si="24"/>
        <v>412</v>
      </c>
      <c r="M67" s="123">
        <f t="shared" si="24"/>
        <v>0</v>
      </c>
      <c r="N67" s="123">
        <f t="shared" si="24"/>
        <v>0</v>
      </c>
      <c r="O67" s="123">
        <f t="shared" si="24"/>
        <v>898</v>
      </c>
      <c r="P67" s="123">
        <f t="shared" si="24"/>
        <v>424</v>
      </c>
      <c r="Q67" s="123">
        <f t="shared" si="24"/>
        <v>438</v>
      </c>
      <c r="R67" s="123">
        <f t="shared" si="24"/>
        <v>0</v>
      </c>
      <c r="S67" s="123">
        <f t="shared" si="24"/>
        <v>20</v>
      </c>
      <c r="T67" s="123">
        <f t="shared" si="24"/>
        <v>0</v>
      </c>
      <c r="U67" s="123">
        <f t="shared" si="24"/>
        <v>0</v>
      </c>
      <c r="V67" s="123">
        <f t="shared" si="24"/>
        <v>0</v>
      </c>
      <c r="W67" s="123">
        <f t="shared" si="24"/>
        <v>0</v>
      </c>
      <c r="X67" s="123">
        <f t="shared" si="24"/>
        <v>0</v>
      </c>
      <c r="Y67" s="123">
        <f t="shared" si="24"/>
        <v>0</v>
      </c>
      <c r="Z67" s="123">
        <f t="shared" si="24"/>
        <v>0</v>
      </c>
      <c r="AA67" s="123">
        <f t="shared" si="24"/>
        <v>0</v>
      </c>
      <c r="AB67" s="123">
        <f t="shared" si="24"/>
        <v>0</v>
      </c>
      <c r="AC67" s="123">
        <f t="shared" si="24"/>
        <v>0</v>
      </c>
      <c r="AD67" s="123">
        <f t="shared" si="24"/>
        <v>0</v>
      </c>
      <c r="AE67" s="123">
        <f t="shared" si="24"/>
        <v>0</v>
      </c>
      <c r="AF67" s="123">
        <f t="shared" si="24"/>
        <v>0</v>
      </c>
      <c r="AG67" s="123">
        <f t="shared" si="24"/>
        <v>0</v>
      </c>
      <c r="AH67" s="123">
        <f t="shared" si="24"/>
        <v>0</v>
      </c>
      <c r="AI67" s="123">
        <f t="shared" si="24"/>
        <v>0</v>
      </c>
      <c r="AJ67" s="123">
        <f t="shared" si="24"/>
        <v>70</v>
      </c>
      <c r="AK67" s="123">
        <f t="shared" si="24"/>
        <v>24</v>
      </c>
      <c r="AL67" s="123">
        <f t="shared" si="24"/>
        <v>0</v>
      </c>
      <c r="AM67" s="123">
        <f t="shared" si="24"/>
        <v>48</v>
      </c>
      <c r="AN67" s="123">
        <f t="shared" si="24"/>
        <v>32</v>
      </c>
      <c r="AO67" s="123">
        <f t="shared" si="24"/>
        <v>16</v>
      </c>
      <c r="AP67" s="123">
        <f t="shared" si="24"/>
        <v>0</v>
      </c>
      <c r="AQ67" s="123">
        <f t="shared" si="24"/>
        <v>0</v>
      </c>
      <c r="AR67" s="123">
        <f t="shared" si="24"/>
        <v>593</v>
      </c>
      <c r="AS67" s="123">
        <f t="shared" si="24"/>
        <v>183</v>
      </c>
      <c r="AT67" s="123">
        <f t="shared" si="24"/>
        <v>0</v>
      </c>
      <c r="AU67" s="123">
        <f t="shared" si="24"/>
        <v>410</v>
      </c>
      <c r="AV67" s="123">
        <f t="shared" si="24"/>
        <v>182</v>
      </c>
      <c r="AW67" s="123">
        <f t="shared" si="24"/>
        <v>192</v>
      </c>
      <c r="AX67" s="123">
        <f t="shared" si="24"/>
        <v>0</v>
      </c>
      <c r="AY67" s="123">
        <f t="shared" si="24"/>
        <v>0</v>
      </c>
      <c r="AZ67" s="123">
        <f t="shared" si="24"/>
        <v>400</v>
      </c>
      <c r="BA67" s="123">
        <f t="shared" si="24"/>
        <v>130</v>
      </c>
      <c r="BB67" s="123">
        <f t="shared" si="24"/>
        <v>0</v>
      </c>
      <c r="BC67" s="123">
        <f t="shared" si="24"/>
        <v>270</v>
      </c>
      <c r="BD67" s="123">
        <f t="shared" si="24"/>
        <v>120</v>
      </c>
      <c r="BE67" s="123">
        <f t="shared" si="24"/>
        <v>150</v>
      </c>
      <c r="BF67" s="123">
        <f t="shared" si="24"/>
        <v>0</v>
      </c>
      <c r="BG67" s="123">
        <f t="shared" si="24"/>
        <v>0</v>
      </c>
      <c r="BH67" s="123">
        <f t="shared" si="24"/>
        <v>255</v>
      </c>
      <c r="BI67" s="123">
        <f t="shared" si="24"/>
        <v>85</v>
      </c>
      <c r="BJ67" s="123">
        <f t="shared" si="24"/>
        <v>0</v>
      </c>
      <c r="BK67" s="123">
        <f t="shared" si="24"/>
        <v>170</v>
      </c>
      <c r="BL67" s="123">
        <f t="shared" si="24"/>
        <v>90</v>
      </c>
      <c r="BM67" s="123">
        <f t="shared" si="24"/>
        <v>80</v>
      </c>
      <c r="BN67" s="123">
        <f t="shared" si="24"/>
        <v>0</v>
      </c>
      <c r="BO67" s="123">
        <f t="shared" si="24"/>
        <v>20</v>
      </c>
      <c r="BP67" s="123">
        <f t="shared" si="24"/>
        <v>0</v>
      </c>
      <c r="BQ67" s="123">
        <f t="shared" si="24"/>
        <v>0</v>
      </c>
      <c r="BR67" s="123">
        <f t="shared" si="24"/>
        <v>0</v>
      </c>
      <c r="BS67" s="123">
        <f t="shared" si="24"/>
        <v>0</v>
      </c>
      <c r="BT67" s="123">
        <f t="shared" si="24"/>
        <v>0</v>
      </c>
      <c r="BU67" s="123">
        <f t="shared" si="24"/>
        <v>0</v>
      </c>
      <c r="BV67" s="123">
        <f t="shared" si="24"/>
        <v>0</v>
      </c>
      <c r="BW67" s="123">
        <f aca="true" t="shared" si="25" ref="BW67:EH67">BW69+BW79+BW87+BW94+BW104+BW111</f>
        <v>0</v>
      </c>
      <c r="BX67" s="123">
        <f t="shared" si="25"/>
        <v>0</v>
      </c>
      <c r="BY67" s="123">
        <f t="shared" si="25"/>
        <v>0</v>
      </c>
      <c r="BZ67" s="123">
        <f t="shared" si="25"/>
        <v>0</v>
      </c>
      <c r="CA67" s="123">
        <f t="shared" si="25"/>
        <v>0</v>
      </c>
      <c r="CB67" s="123">
        <f t="shared" si="25"/>
        <v>0</v>
      </c>
      <c r="CC67" s="123">
        <f t="shared" si="25"/>
        <v>0</v>
      </c>
      <c r="CD67" s="123">
        <f t="shared" si="25"/>
        <v>0</v>
      </c>
      <c r="CE67" s="123">
        <f t="shared" si="25"/>
        <v>0</v>
      </c>
      <c r="CF67" s="123">
        <f t="shared" si="25"/>
        <v>0</v>
      </c>
      <c r="CG67" s="123">
        <f t="shared" si="25"/>
        <v>0</v>
      </c>
      <c r="CH67" s="123">
        <f t="shared" si="25"/>
        <v>0</v>
      </c>
      <c r="CI67" s="123">
        <f t="shared" si="25"/>
        <v>0</v>
      </c>
      <c r="CJ67" s="123">
        <f t="shared" si="25"/>
        <v>0</v>
      </c>
      <c r="CK67" s="123">
        <f t="shared" si="25"/>
        <v>0</v>
      </c>
      <c r="CL67" s="123">
        <f t="shared" si="25"/>
        <v>0</v>
      </c>
      <c r="CM67" s="123">
        <f t="shared" si="25"/>
        <v>0</v>
      </c>
      <c r="CN67" s="123">
        <f t="shared" si="25"/>
        <v>0</v>
      </c>
      <c r="CO67" s="123">
        <f t="shared" si="25"/>
        <v>0</v>
      </c>
      <c r="CP67" s="123">
        <f t="shared" si="25"/>
        <v>0</v>
      </c>
      <c r="CQ67" s="123">
        <f t="shared" si="25"/>
        <v>0</v>
      </c>
      <c r="CR67" s="123">
        <f t="shared" si="25"/>
        <v>0</v>
      </c>
      <c r="CS67" s="123">
        <f t="shared" si="25"/>
        <v>0</v>
      </c>
      <c r="CT67" s="123">
        <f t="shared" si="25"/>
        <v>0</v>
      </c>
      <c r="CU67" s="123">
        <f t="shared" si="25"/>
        <v>0</v>
      </c>
      <c r="CV67" s="123">
        <f t="shared" si="25"/>
        <v>0</v>
      </c>
      <c r="CW67" s="123">
        <f t="shared" si="25"/>
        <v>0</v>
      </c>
      <c r="CX67" s="123">
        <f t="shared" si="25"/>
        <v>0</v>
      </c>
      <c r="CY67" s="123">
        <f t="shared" si="25"/>
        <v>0</v>
      </c>
      <c r="CZ67" s="123">
        <f t="shared" si="25"/>
        <v>0</v>
      </c>
      <c r="DA67" s="123">
        <f t="shared" si="25"/>
        <v>0</v>
      </c>
      <c r="DB67" s="123">
        <f t="shared" si="25"/>
        <v>0</v>
      </c>
      <c r="DC67" s="123">
        <f t="shared" si="25"/>
        <v>0</v>
      </c>
      <c r="DD67" s="123">
        <f t="shared" si="25"/>
        <v>0</v>
      </c>
      <c r="DE67" s="123">
        <f t="shared" si="25"/>
        <v>0</v>
      </c>
      <c r="DF67" s="123">
        <f t="shared" si="25"/>
        <v>0</v>
      </c>
      <c r="DG67" s="123">
        <f t="shared" si="25"/>
        <v>0</v>
      </c>
      <c r="DH67" s="123">
        <f t="shared" si="25"/>
        <v>0</v>
      </c>
      <c r="DI67" s="123">
        <f t="shared" si="25"/>
        <v>0</v>
      </c>
      <c r="DJ67" s="123">
        <f t="shared" si="25"/>
        <v>0</v>
      </c>
      <c r="DK67" s="123">
        <f t="shared" si="25"/>
        <v>0</v>
      </c>
      <c r="DL67" s="123">
        <f t="shared" si="25"/>
        <v>0</v>
      </c>
      <c r="DM67" s="123">
        <f t="shared" si="25"/>
        <v>0</v>
      </c>
      <c r="DN67" s="123">
        <f t="shared" si="25"/>
        <v>0</v>
      </c>
      <c r="DO67" s="123">
        <f t="shared" si="25"/>
        <v>0</v>
      </c>
      <c r="DP67" s="123">
        <f t="shared" si="25"/>
        <v>0</v>
      </c>
      <c r="DQ67" s="123">
        <f t="shared" si="25"/>
        <v>0</v>
      </c>
      <c r="DR67" s="123">
        <f t="shared" si="25"/>
        <v>0</v>
      </c>
      <c r="DS67" s="123">
        <f t="shared" si="25"/>
        <v>0</v>
      </c>
      <c r="DT67" s="123">
        <f t="shared" si="25"/>
        <v>0</v>
      </c>
      <c r="DU67" s="123">
        <f t="shared" si="25"/>
        <v>0</v>
      </c>
      <c r="DV67" s="123">
        <f t="shared" si="25"/>
        <v>0</v>
      </c>
      <c r="DW67" s="123">
        <f t="shared" si="25"/>
        <v>0</v>
      </c>
      <c r="DX67" s="123">
        <f t="shared" si="25"/>
        <v>0</v>
      </c>
      <c r="DY67" s="123">
        <f t="shared" si="25"/>
        <v>0</v>
      </c>
      <c r="DZ67" s="123">
        <f t="shared" si="25"/>
        <v>0</v>
      </c>
      <c r="EA67" s="123">
        <f t="shared" si="25"/>
        <v>0</v>
      </c>
      <c r="EB67" s="123">
        <f t="shared" si="25"/>
        <v>0</v>
      </c>
      <c r="EC67" s="123">
        <f t="shared" si="25"/>
        <v>0</v>
      </c>
      <c r="ED67" s="123">
        <f t="shared" si="25"/>
        <v>0</v>
      </c>
      <c r="EE67" s="123">
        <f t="shared" si="25"/>
        <v>0</v>
      </c>
      <c r="EF67" s="123">
        <f t="shared" si="25"/>
        <v>0</v>
      </c>
      <c r="EG67" s="123">
        <f t="shared" si="25"/>
        <v>0</v>
      </c>
      <c r="EH67" s="123">
        <f t="shared" si="25"/>
        <v>0</v>
      </c>
      <c r="EI67" s="123">
        <f aca="true" t="shared" si="26" ref="EI67:GR67">EI69+EI79+EI87+EI94+EI104+EI111</f>
        <v>0</v>
      </c>
      <c r="EJ67" s="123">
        <f t="shared" si="26"/>
        <v>0</v>
      </c>
      <c r="EK67" s="123">
        <f t="shared" si="26"/>
        <v>0</v>
      </c>
      <c r="EL67" s="123">
        <f t="shared" si="26"/>
        <v>0</v>
      </c>
      <c r="EM67" s="123">
        <f t="shared" si="26"/>
        <v>0</v>
      </c>
      <c r="EN67" s="123">
        <f t="shared" si="26"/>
        <v>0</v>
      </c>
      <c r="EO67" s="123">
        <f t="shared" si="26"/>
        <v>0</v>
      </c>
      <c r="EP67" s="123">
        <f t="shared" si="26"/>
        <v>0</v>
      </c>
      <c r="EQ67" s="123">
        <f t="shared" si="26"/>
        <v>0</v>
      </c>
      <c r="ER67" s="123">
        <f t="shared" si="26"/>
        <v>0</v>
      </c>
      <c r="ES67" s="123">
        <f t="shared" si="26"/>
        <v>0</v>
      </c>
      <c r="ET67" s="123">
        <f t="shared" si="26"/>
        <v>0</v>
      </c>
      <c r="EU67" s="123">
        <f t="shared" si="26"/>
        <v>0</v>
      </c>
      <c r="EV67" s="123">
        <f t="shared" si="26"/>
        <v>0</v>
      </c>
      <c r="EW67" s="123">
        <f t="shared" si="26"/>
        <v>0</v>
      </c>
      <c r="EX67" s="123">
        <f t="shared" si="26"/>
        <v>0</v>
      </c>
      <c r="EY67" s="123">
        <f t="shared" si="26"/>
        <v>0</v>
      </c>
      <c r="EZ67" s="123">
        <f t="shared" si="26"/>
        <v>0</v>
      </c>
      <c r="FA67" s="123">
        <f t="shared" si="26"/>
        <v>0</v>
      </c>
      <c r="FB67" s="123">
        <f t="shared" si="26"/>
        <v>0</v>
      </c>
      <c r="FC67" s="123">
        <f t="shared" si="26"/>
        <v>0</v>
      </c>
      <c r="FD67" s="123">
        <f t="shared" si="26"/>
        <v>0</v>
      </c>
      <c r="FE67" s="123">
        <f t="shared" si="26"/>
        <v>0</v>
      </c>
      <c r="FF67" s="123">
        <f t="shared" si="26"/>
        <v>0</v>
      </c>
      <c r="FG67" s="123">
        <f t="shared" si="26"/>
        <v>0</v>
      </c>
      <c r="FH67" s="123">
        <f t="shared" si="26"/>
        <v>0</v>
      </c>
      <c r="FI67" s="123">
        <f t="shared" si="26"/>
        <v>0</v>
      </c>
      <c r="FJ67" s="123">
        <f t="shared" si="26"/>
        <v>0</v>
      </c>
      <c r="FK67" s="123">
        <f t="shared" si="26"/>
        <v>0</v>
      </c>
      <c r="FL67" s="123">
        <f t="shared" si="26"/>
        <v>0</v>
      </c>
      <c r="FM67" s="123">
        <f t="shared" si="26"/>
        <v>0</v>
      </c>
      <c r="FN67" s="123">
        <f t="shared" si="26"/>
        <v>0</v>
      </c>
      <c r="FO67" s="123">
        <f t="shared" si="26"/>
        <v>0</v>
      </c>
      <c r="FP67" s="123">
        <f t="shared" si="26"/>
        <v>0</v>
      </c>
      <c r="FQ67" s="123">
        <f t="shared" si="26"/>
        <v>0</v>
      </c>
      <c r="FR67" s="123">
        <f t="shared" si="26"/>
        <v>0</v>
      </c>
      <c r="FS67" s="123">
        <f t="shared" si="26"/>
        <v>0</v>
      </c>
      <c r="FT67" s="123">
        <f t="shared" si="26"/>
        <v>0</v>
      </c>
      <c r="FU67" s="123">
        <f t="shared" si="26"/>
        <v>0</v>
      </c>
      <c r="FV67" s="123">
        <f t="shared" si="26"/>
        <v>0</v>
      </c>
      <c r="FW67" s="123">
        <f t="shared" si="26"/>
        <v>0</v>
      </c>
      <c r="FX67" s="123">
        <f t="shared" si="26"/>
        <v>0</v>
      </c>
      <c r="FY67" s="123">
        <f t="shared" si="26"/>
        <v>0</v>
      </c>
      <c r="FZ67" s="123">
        <f t="shared" si="26"/>
        <v>0</v>
      </c>
      <c r="GA67" s="123">
        <f t="shared" si="26"/>
        <v>0</v>
      </c>
      <c r="GB67" s="123">
        <f t="shared" si="26"/>
        <v>0</v>
      </c>
      <c r="GC67" s="123">
        <f t="shared" si="26"/>
        <v>0</v>
      </c>
      <c r="GD67" s="123">
        <f t="shared" si="26"/>
        <v>0</v>
      </c>
      <c r="GE67" s="123">
        <f t="shared" si="26"/>
        <v>0</v>
      </c>
      <c r="GF67" s="123">
        <f t="shared" si="26"/>
        <v>0</v>
      </c>
      <c r="GG67" s="123">
        <f t="shared" si="26"/>
        <v>0</v>
      </c>
      <c r="GH67" s="123">
        <f t="shared" si="26"/>
        <v>0</v>
      </c>
      <c r="GI67" s="123">
        <f t="shared" si="26"/>
        <v>0</v>
      </c>
      <c r="GJ67" s="123">
        <f t="shared" si="26"/>
        <v>0</v>
      </c>
      <c r="GK67" s="123">
        <f t="shared" si="26"/>
        <v>0</v>
      </c>
      <c r="GL67" s="123">
        <f t="shared" si="26"/>
        <v>0</v>
      </c>
      <c r="GM67" s="123">
        <f t="shared" si="26"/>
        <v>0</v>
      </c>
      <c r="GN67" s="123">
        <f t="shared" si="26"/>
        <v>0</v>
      </c>
      <c r="GO67" s="123">
        <f t="shared" si="26"/>
        <v>802</v>
      </c>
      <c r="GP67" s="123">
        <f t="shared" si="26"/>
        <v>481</v>
      </c>
      <c r="GQ67" s="123">
        <f t="shared" si="26"/>
        <v>534</v>
      </c>
      <c r="GR67" s="123">
        <f t="shared" si="26"/>
        <v>344</v>
      </c>
    </row>
    <row r="68" spans="1:200" ht="3.75" customHeight="1" thickBot="1">
      <c r="A68" s="120"/>
      <c r="B68" s="19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</row>
    <row r="69" spans="1:200" ht="39.75" customHeight="1" thickBot="1">
      <c r="A69" s="123" t="s">
        <v>193</v>
      </c>
      <c r="B69" s="196" t="s">
        <v>194</v>
      </c>
      <c r="C69" s="125">
        <v>2</v>
      </c>
      <c r="D69" s="123"/>
      <c r="E69" s="123">
        <v>4</v>
      </c>
      <c r="F69" s="123"/>
      <c r="G69" s="123"/>
      <c r="H69" s="126">
        <v>2</v>
      </c>
      <c r="I69" s="123"/>
      <c r="J69" s="123">
        <f aca="true" t="shared" si="27" ref="J69:Q69">SUM(J71:J74)</f>
        <v>387</v>
      </c>
      <c r="K69" s="123">
        <f t="shared" si="27"/>
        <v>0</v>
      </c>
      <c r="L69" s="123">
        <f t="shared" si="27"/>
        <v>129</v>
      </c>
      <c r="M69" s="123">
        <f t="shared" si="27"/>
        <v>0</v>
      </c>
      <c r="N69" s="123">
        <f t="shared" si="27"/>
        <v>0</v>
      </c>
      <c r="O69" s="123">
        <f t="shared" si="27"/>
        <v>258</v>
      </c>
      <c r="P69" s="123">
        <f t="shared" si="27"/>
        <v>120</v>
      </c>
      <c r="Q69" s="123">
        <f t="shared" si="27"/>
        <v>138</v>
      </c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>
        <f aca="true" t="shared" si="28" ref="AR69:AW69">SUM(AR71:AR74)</f>
        <v>297</v>
      </c>
      <c r="AS69" s="123">
        <f t="shared" si="28"/>
        <v>99</v>
      </c>
      <c r="AT69" s="123">
        <f t="shared" si="28"/>
        <v>0</v>
      </c>
      <c r="AU69" s="123">
        <f t="shared" si="28"/>
        <v>198</v>
      </c>
      <c r="AV69" s="123">
        <f t="shared" si="28"/>
        <v>90</v>
      </c>
      <c r="AW69" s="123">
        <f t="shared" si="28"/>
        <v>108</v>
      </c>
      <c r="AX69" s="123"/>
      <c r="AY69" s="123"/>
      <c r="AZ69" s="123">
        <f aca="true" t="shared" si="29" ref="AZ69:BE69">SUM(AZ71:AZ74)</f>
        <v>90</v>
      </c>
      <c r="BA69" s="123">
        <f t="shared" si="29"/>
        <v>30</v>
      </c>
      <c r="BB69" s="123">
        <f t="shared" si="29"/>
        <v>0</v>
      </c>
      <c r="BC69" s="123">
        <f t="shared" si="29"/>
        <v>60</v>
      </c>
      <c r="BD69" s="123">
        <f t="shared" si="29"/>
        <v>30</v>
      </c>
      <c r="BE69" s="123">
        <f t="shared" si="29"/>
        <v>30</v>
      </c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>
        <f>SUM(GO71:GO74)</f>
        <v>261</v>
      </c>
      <c r="GP69" s="123">
        <f>SUM(GP71:GP74)</f>
        <v>126</v>
      </c>
      <c r="GQ69" s="123">
        <f>SUM(GQ71:GQ74)</f>
        <v>174</v>
      </c>
      <c r="GR69" s="123">
        <f>SUM(GR71:GR74)</f>
        <v>84</v>
      </c>
    </row>
    <row r="70" spans="1:200" ht="1.5" customHeight="1">
      <c r="A70" s="120"/>
      <c r="B70" s="195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</row>
    <row r="71" spans="1:200" ht="37.5" customHeight="1">
      <c r="A71" s="131" t="s">
        <v>196</v>
      </c>
      <c r="B71" s="194" t="s">
        <v>198</v>
      </c>
      <c r="C71" s="133">
        <v>4</v>
      </c>
      <c r="D71" s="134"/>
      <c r="E71" s="134"/>
      <c r="F71" s="134"/>
      <c r="G71" s="134"/>
      <c r="H71" s="135"/>
      <c r="I71" s="134"/>
      <c r="J71" s="136">
        <v>135</v>
      </c>
      <c r="K71" s="134"/>
      <c r="L71" s="134">
        <v>45</v>
      </c>
      <c r="M71" s="134"/>
      <c r="N71" s="134"/>
      <c r="O71" s="136">
        <v>90</v>
      </c>
      <c r="P71" s="202">
        <v>54</v>
      </c>
      <c r="Q71" s="202">
        <v>36</v>
      </c>
      <c r="R71" s="136"/>
      <c r="S71" s="137"/>
      <c r="T71" s="138"/>
      <c r="U71" s="134"/>
      <c r="V71" s="134"/>
      <c r="W71" s="136"/>
      <c r="X71" s="200"/>
      <c r="Y71" s="200"/>
      <c r="Z71" s="134"/>
      <c r="AA71" s="135"/>
      <c r="AB71" s="138"/>
      <c r="AC71" s="134"/>
      <c r="AD71" s="134"/>
      <c r="AE71" s="136"/>
      <c r="AF71" s="200"/>
      <c r="AG71" s="200"/>
      <c r="AH71" s="134"/>
      <c r="AI71" s="135"/>
      <c r="AJ71" s="138"/>
      <c r="AK71" s="134"/>
      <c r="AL71" s="134"/>
      <c r="AM71" s="136"/>
      <c r="AN71" s="200"/>
      <c r="AO71" s="200"/>
      <c r="AP71" s="134"/>
      <c r="AQ71" s="135"/>
      <c r="AR71" s="138">
        <v>135</v>
      </c>
      <c r="AS71" s="134">
        <v>45</v>
      </c>
      <c r="AT71" s="134"/>
      <c r="AU71" s="136">
        <v>90</v>
      </c>
      <c r="AV71" s="199">
        <v>54</v>
      </c>
      <c r="AW71" s="199">
        <v>36</v>
      </c>
      <c r="AX71" s="134"/>
      <c r="AY71" s="135"/>
      <c r="AZ71" s="138"/>
      <c r="BA71" s="134"/>
      <c r="BB71" s="134"/>
      <c r="BC71" s="136"/>
      <c r="BD71" s="200"/>
      <c r="BE71" s="200"/>
      <c r="BF71" s="134"/>
      <c r="BG71" s="135"/>
      <c r="BH71" s="138"/>
      <c r="BI71" s="134"/>
      <c r="BJ71" s="134"/>
      <c r="BK71" s="136"/>
      <c r="BL71" s="200"/>
      <c r="BM71" s="200"/>
      <c r="BN71" s="134"/>
      <c r="BO71" s="135"/>
      <c r="BP71" s="138"/>
      <c r="BQ71" s="134"/>
      <c r="BR71" s="134"/>
      <c r="BS71" s="136"/>
      <c r="BT71" s="134"/>
      <c r="BU71" s="134"/>
      <c r="BV71" s="134"/>
      <c r="BW71" s="135"/>
      <c r="BX71" s="138"/>
      <c r="BY71" s="134"/>
      <c r="BZ71" s="134"/>
      <c r="CA71" s="136"/>
      <c r="CB71" s="134"/>
      <c r="CC71" s="134"/>
      <c r="CD71" s="134"/>
      <c r="CE71" s="135"/>
      <c r="CF71" s="138"/>
      <c r="CG71" s="134"/>
      <c r="CH71" s="134"/>
      <c r="CI71" s="136"/>
      <c r="CJ71" s="134"/>
      <c r="CK71" s="134"/>
      <c r="CL71" s="134"/>
      <c r="CM71" s="135"/>
      <c r="CN71" s="138"/>
      <c r="CO71" s="134"/>
      <c r="CP71" s="134"/>
      <c r="CQ71" s="136"/>
      <c r="CR71" s="134"/>
      <c r="CS71" s="134"/>
      <c r="CT71" s="134"/>
      <c r="CU71" s="135"/>
      <c r="CV71" s="138"/>
      <c r="CW71" s="134"/>
      <c r="CX71" s="134"/>
      <c r="CY71" s="136"/>
      <c r="CZ71" s="134"/>
      <c r="DA71" s="134"/>
      <c r="DB71" s="134"/>
      <c r="DC71" s="135"/>
      <c r="DD71" s="138"/>
      <c r="DE71" s="134"/>
      <c r="DF71" s="134"/>
      <c r="DG71" s="136"/>
      <c r="DH71" s="134"/>
      <c r="DI71" s="134"/>
      <c r="DJ71" s="134"/>
      <c r="DK71" s="135"/>
      <c r="DL71" s="138"/>
      <c r="DM71" s="134"/>
      <c r="DN71" s="134"/>
      <c r="DO71" s="136"/>
      <c r="DP71" s="134"/>
      <c r="DQ71" s="134"/>
      <c r="DR71" s="134"/>
      <c r="DS71" s="135"/>
      <c r="DT71" s="138"/>
      <c r="DU71" s="134"/>
      <c r="DV71" s="134"/>
      <c r="DW71" s="136"/>
      <c r="DX71" s="134"/>
      <c r="DY71" s="134"/>
      <c r="DZ71" s="134"/>
      <c r="EA71" s="135"/>
      <c r="EB71" s="138"/>
      <c r="EC71" s="134"/>
      <c r="ED71" s="134"/>
      <c r="EE71" s="136"/>
      <c r="EF71" s="134"/>
      <c r="EG71" s="134"/>
      <c r="EH71" s="134"/>
      <c r="EI71" s="135"/>
      <c r="EJ71" s="138"/>
      <c r="EK71" s="134"/>
      <c r="EL71" s="134"/>
      <c r="EM71" s="136"/>
      <c r="EN71" s="134"/>
      <c r="EO71" s="134"/>
      <c r="EP71" s="134"/>
      <c r="EQ71" s="135"/>
      <c r="ER71" s="138"/>
      <c r="ES71" s="134"/>
      <c r="ET71" s="134"/>
      <c r="EU71" s="136"/>
      <c r="EV71" s="134"/>
      <c r="EW71" s="134"/>
      <c r="EX71" s="134"/>
      <c r="EY71" s="135"/>
      <c r="EZ71" s="138"/>
      <c r="FA71" s="134"/>
      <c r="FB71" s="134"/>
      <c r="FC71" s="136"/>
      <c r="FD71" s="134"/>
      <c r="FE71" s="134"/>
      <c r="FF71" s="134"/>
      <c r="FG71" s="135"/>
      <c r="FH71" s="138"/>
      <c r="FI71" s="134"/>
      <c r="FJ71" s="134"/>
      <c r="FK71" s="136"/>
      <c r="FL71" s="134"/>
      <c r="FM71" s="134"/>
      <c r="FN71" s="134"/>
      <c r="FO71" s="135"/>
      <c r="FP71" s="138"/>
      <c r="FQ71" s="134"/>
      <c r="FR71" s="134"/>
      <c r="FS71" s="136"/>
      <c r="FT71" s="134"/>
      <c r="FU71" s="134"/>
      <c r="FV71" s="134"/>
      <c r="FW71" s="135"/>
      <c r="FX71" s="138"/>
      <c r="FY71" s="134"/>
      <c r="FZ71" s="134"/>
      <c r="GA71" s="136"/>
      <c r="GB71" s="134"/>
      <c r="GC71" s="134"/>
      <c r="GD71" s="134"/>
      <c r="GE71" s="135"/>
      <c r="GF71" s="138"/>
      <c r="GG71" s="134"/>
      <c r="GH71" s="134"/>
      <c r="GI71" s="136"/>
      <c r="GJ71" s="134"/>
      <c r="GK71" s="134"/>
      <c r="GL71" s="134"/>
      <c r="GM71" s="135"/>
      <c r="GN71" s="139"/>
      <c r="GO71" s="138">
        <v>135</v>
      </c>
      <c r="GP71" s="135"/>
      <c r="GQ71" s="138">
        <v>90</v>
      </c>
      <c r="GR71" s="135"/>
    </row>
    <row r="72" spans="1:200" ht="24" customHeight="1">
      <c r="A72" s="131" t="s">
        <v>200</v>
      </c>
      <c r="B72" s="194" t="s">
        <v>201</v>
      </c>
      <c r="C72" s="133"/>
      <c r="D72" s="134"/>
      <c r="E72" s="134"/>
      <c r="F72" s="134"/>
      <c r="G72" s="134"/>
      <c r="H72" s="135">
        <v>4</v>
      </c>
      <c r="I72" s="134"/>
      <c r="J72" s="136">
        <v>81</v>
      </c>
      <c r="K72" s="134"/>
      <c r="L72" s="134">
        <v>27</v>
      </c>
      <c r="M72" s="134"/>
      <c r="N72" s="134"/>
      <c r="O72" s="136">
        <v>54</v>
      </c>
      <c r="P72" s="202">
        <v>18</v>
      </c>
      <c r="Q72" s="202">
        <v>36</v>
      </c>
      <c r="R72" s="136"/>
      <c r="S72" s="137"/>
      <c r="T72" s="138"/>
      <c r="U72" s="134"/>
      <c r="V72" s="134"/>
      <c r="W72" s="136"/>
      <c r="X72" s="200"/>
      <c r="Y72" s="200"/>
      <c r="Z72" s="134"/>
      <c r="AA72" s="135"/>
      <c r="AB72" s="138"/>
      <c r="AC72" s="134"/>
      <c r="AD72" s="134"/>
      <c r="AE72" s="136"/>
      <c r="AF72" s="200"/>
      <c r="AG72" s="200"/>
      <c r="AH72" s="134"/>
      <c r="AI72" s="135"/>
      <c r="AJ72" s="138"/>
      <c r="AK72" s="134"/>
      <c r="AL72" s="134"/>
      <c r="AM72" s="136"/>
      <c r="AN72" s="200"/>
      <c r="AO72" s="200"/>
      <c r="AP72" s="134"/>
      <c r="AQ72" s="135"/>
      <c r="AR72" s="138">
        <v>81</v>
      </c>
      <c r="AS72" s="134">
        <v>27</v>
      </c>
      <c r="AT72" s="134"/>
      <c r="AU72" s="136">
        <v>54</v>
      </c>
      <c r="AV72" s="199">
        <v>18</v>
      </c>
      <c r="AW72" s="199">
        <v>36</v>
      </c>
      <c r="AX72" s="134"/>
      <c r="AY72" s="135"/>
      <c r="AZ72" s="138"/>
      <c r="BA72" s="134"/>
      <c r="BB72" s="134"/>
      <c r="BC72" s="136"/>
      <c r="BD72" s="200"/>
      <c r="BE72" s="200"/>
      <c r="BF72" s="134"/>
      <c r="BG72" s="135"/>
      <c r="BH72" s="138"/>
      <c r="BI72" s="134"/>
      <c r="BJ72" s="134"/>
      <c r="BK72" s="136"/>
      <c r="BL72" s="200"/>
      <c r="BM72" s="200"/>
      <c r="BN72" s="134"/>
      <c r="BO72" s="135"/>
      <c r="BP72" s="138"/>
      <c r="BQ72" s="134"/>
      <c r="BR72" s="134"/>
      <c r="BS72" s="136"/>
      <c r="BT72" s="134"/>
      <c r="BU72" s="134"/>
      <c r="BV72" s="134"/>
      <c r="BW72" s="135"/>
      <c r="BX72" s="138"/>
      <c r="BY72" s="134"/>
      <c r="BZ72" s="134"/>
      <c r="CA72" s="136"/>
      <c r="CB72" s="134"/>
      <c r="CC72" s="134"/>
      <c r="CD72" s="134"/>
      <c r="CE72" s="135"/>
      <c r="CF72" s="138"/>
      <c r="CG72" s="134"/>
      <c r="CH72" s="134"/>
      <c r="CI72" s="136"/>
      <c r="CJ72" s="134"/>
      <c r="CK72" s="134"/>
      <c r="CL72" s="134"/>
      <c r="CM72" s="135"/>
      <c r="CN72" s="138"/>
      <c r="CO72" s="134"/>
      <c r="CP72" s="134"/>
      <c r="CQ72" s="136"/>
      <c r="CR72" s="134"/>
      <c r="CS72" s="134"/>
      <c r="CT72" s="134"/>
      <c r="CU72" s="135"/>
      <c r="CV72" s="138"/>
      <c r="CW72" s="134"/>
      <c r="CX72" s="134"/>
      <c r="CY72" s="136"/>
      <c r="CZ72" s="134"/>
      <c r="DA72" s="134"/>
      <c r="DB72" s="134"/>
      <c r="DC72" s="135"/>
      <c r="DD72" s="138"/>
      <c r="DE72" s="134"/>
      <c r="DF72" s="134"/>
      <c r="DG72" s="136"/>
      <c r="DH72" s="134"/>
      <c r="DI72" s="134"/>
      <c r="DJ72" s="134"/>
      <c r="DK72" s="135"/>
      <c r="DL72" s="138"/>
      <c r="DM72" s="134"/>
      <c r="DN72" s="134"/>
      <c r="DO72" s="136"/>
      <c r="DP72" s="134"/>
      <c r="DQ72" s="134"/>
      <c r="DR72" s="134"/>
      <c r="DS72" s="135"/>
      <c r="DT72" s="138"/>
      <c r="DU72" s="134"/>
      <c r="DV72" s="134"/>
      <c r="DW72" s="136"/>
      <c r="DX72" s="134"/>
      <c r="DY72" s="134"/>
      <c r="DZ72" s="134"/>
      <c r="EA72" s="135"/>
      <c r="EB72" s="138"/>
      <c r="EC72" s="134"/>
      <c r="ED72" s="134"/>
      <c r="EE72" s="136"/>
      <c r="EF72" s="134"/>
      <c r="EG72" s="134"/>
      <c r="EH72" s="134"/>
      <c r="EI72" s="135"/>
      <c r="EJ72" s="138"/>
      <c r="EK72" s="134"/>
      <c r="EL72" s="134"/>
      <c r="EM72" s="136"/>
      <c r="EN72" s="134"/>
      <c r="EO72" s="134"/>
      <c r="EP72" s="134"/>
      <c r="EQ72" s="135"/>
      <c r="ER72" s="138"/>
      <c r="ES72" s="134"/>
      <c r="ET72" s="134"/>
      <c r="EU72" s="136"/>
      <c r="EV72" s="134"/>
      <c r="EW72" s="134"/>
      <c r="EX72" s="134"/>
      <c r="EY72" s="135"/>
      <c r="EZ72" s="138"/>
      <c r="FA72" s="134"/>
      <c r="FB72" s="134"/>
      <c r="FC72" s="136"/>
      <c r="FD72" s="134"/>
      <c r="FE72" s="134"/>
      <c r="FF72" s="134"/>
      <c r="FG72" s="135"/>
      <c r="FH72" s="138"/>
      <c r="FI72" s="134"/>
      <c r="FJ72" s="134"/>
      <c r="FK72" s="136"/>
      <c r="FL72" s="134"/>
      <c r="FM72" s="134"/>
      <c r="FN72" s="134"/>
      <c r="FO72" s="135"/>
      <c r="FP72" s="138"/>
      <c r="FQ72" s="134"/>
      <c r="FR72" s="134"/>
      <c r="FS72" s="136"/>
      <c r="FT72" s="134"/>
      <c r="FU72" s="134"/>
      <c r="FV72" s="134"/>
      <c r="FW72" s="135"/>
      <c r="FX72" s="138"/>
      <c r="FY72" s="134"/>
      <c r="FZ72" s="134"/>
      <c r="GA72" s="136"/>
      <c r="GB72" s="134"/>
      <c r="GC72" s="134"/>
      <c r="GD72" s="134"/>
      <c r="GE72" s="135"/>
      <c r="GF72" s="138"/>
      <c r="GG72" s="134"/>
      <c r="GH72" s="134"/>
      <c r="GI72" s="136"/>
      <c r="GJ72" s="134"/>
      <c r="GK72" s="134"/>
      <c r="GL72" s="134"/>
      <c r="GM72" s="135"/>
      <c r="GN72" s="139"/>
      <c r="GO72" s="138">
        <v>81</v>
      </c>
      <c r="GP72" s="135"/>
      <c r="GQ72" s="138">
        <v>54</v>
      </c>
      <c r="GR72" s="135"/>
    </row>
    <row r="73" spans="1:200" ht="37.5" customHeight="1">
      <c r="A73" s="131" t="s">
        <v>203</v>
      </c>
      <c r="B73" s="194" t="s">
        <v>204</v>
      </c>
      <c r="C73" s="133"/>
      <c r="D73" s="134"/>
      <c r="E73" s="134">
        <v>5</v>
      </c>
      <c r="F73" s="134"/>
      <c r="G73" s="134"/>
      <c r="H73" s="135"/>
      <c r="I73" s="134"/>
      <c r="J73" s="136">
        <v>45</v>
      </c>
      <c r="K73" s="134"/>
      <c r="L73" s="134">
        <v>15</v>
      </c>
      <c r="M73" s="134"/>
      <c r="N73" s="134"/>
      <c r="O73" s="136">
        <v>30</v>
      </c>
      <c r="P73" s="202">
        <v>15</v>
      </c>
      <c r="Q73" s="202">
        <v>15</v>
      </c>
      <c r="R73" s="136"/>
      <c r="S73" s="137"/>
      <c r="T73" s="138"/>
      <c r="U73" s="134"/>
      <c r="V73" s="134"/>
      <c r="W73" s="136"/>
      <c r="X73" s="200"/>
      <c r="Y73" s="200"/>
      <c r="Z73" s="134"/>
      <c r="AA73" s="135"/>
      <c r="AB73" s="138"/>
      <c r="AC73" s="134"/>
      <c r="AD73" s="134"/>
      <c r="AE73" s="136"/>
      <c r="AF73" s="200"/>
      <c r="AG73" s="200"/>
      <c r="AH73" s="134"/>
      <c r="AI73" s="135"/>
      <c r="AJ73" s="138"/>
      <c r="AK73" s="134"/>
      <c r="AL73" s="134"/>
      <c r="AM73" s="136"/>
      <c r="AN73" s="200"/>
      <c r="AO73" s="200"/>
      <c r="AP73" s="134"/>
      <c r="AQ73" s="135"/>
      <c r="AR73" s="138"/>
      <c r="AS73" s="134"/>
      <c r="AT73" s="134"/>
      <c r="AU73" s="136"/>
      <c r="AV73" s="200"/>
      <c r="AW73" s="200"/>
      <c r="AX73" s="134"/>
      <c r="AY73" s="135"/>
      <c r="AZ73" s="138">
        <v>45</v>
      </c>
      <c r="BA73" s="134">
        <v>15</v>
      </c>
      <c r="BB73" s="134"/>
      <c r="BC73" s="136">
        <v>30</v>
      </c>
      <c r="BD73" s="199">
        <v>15</v>
      </c>
      <c r="BE73" s="199">
        <v>15</v>
      </c>
      <c r="BF73" s="134"/>
      <c r="BG73" s="135"/>
      <c r="BH73" s="138"/>
      <c r="BI73" s="134"/>
      <c r="BJ73" s="134"/>
      <c r="BK73" s="136"/>
      <c r="BL73" s="200"/>
      <c r="BM73" s="200"/>
      <c r="BN73" s="134"/>
      <c r="BO73" s="135"/>
      <c r="BP73" s="138"/>
      <c r="BQ73" s="134"/>
      <c r="BR73" s="134"/>
      <c r="BS73" s="136"/>
      <c r="BT73" s="134"/>
      <c r="BU73" s="134"/>
      <c r="BV73" s="134"/>
      <c r="BW73" s="135"/>
      <c r="BX73" s="138"/>
      <c r="BY73" s="134"/>
      <c r="BZ73" s="134"/>
      <c r="CA73" s="136"/>
      <c r="CB73" s="134"/>
      <c r="CC73" s="134"/>
      <c r="CD73" s="134"/>
      <c r="CE73" s="135"/>
      <c r="CF73" s="138"/>
      <c r="CG73" s="134"/>
      <c r="CH73" s="134"/>
      <c r="CI73" s="136"/>
      <c r="CJ73" s="134"/>
      <c r="CK73" s="134"/>
      <c r="CL73" s="134"/>
      <c r="CM73" s="135"/>
      <c r="CN73" s="138"/>
      <c r="CO73" s="134"/>
      <c r="CP73" s="134"/>
      <c r="CQ73" s="136"/>
      <c r="CR73" s="134"/>
      <c r="CS73" s="134"/>
      <c r="CT73" s="134"/>
      <c r="CU73" s="135"/>
      <c r="CV73" s="138"/>
      <c r="CW73" s="134"/>
      <c r="CX73" s="134"/>
      <c r="CY73" s="136"/>
      <c r="CZ73" s="134"/>
      <c r="DA73" s="134"/>
      <c r="DB73" s="134"/>
      <c r="DC73" s="135"/>
      <c r="DD73" s="138"/>
      <c r="DE73" s="134"/>
      <c r="DF73" s="134"/>
      <c r="DG73" s="136"/>
      <c r="DH73" s="134"/>
      <c r="DI73" s="134"/>
      <c r="DJ73" s="134"/>
      <c r="DK73" s="135"/>
      <c r="DL73" s="138"/>
      <c r="DM73" s="134"/>
      <c r="DN73" s="134"/>
      <c r="DO73" s="136"/>
      <c r="DP73" s="134"/>
      <c r="DQ73" s="134"/>
      <c r="DR73" s="134"/>
      <c r="DS73" s="135"/>
      <c r="DT73" s="138"/>
      <c r="DU73" s="134"/>
      <c r="DV73" s="134"/>
      <c r="DW73" s="136"/>
      <c r="DX73" s="134"/>
      <c r="DY73" s="134"/>
      <c r="DZ73" s="134"/>
      <c r="EA73" s="135"/>
      <c r="EB73" s="138"/>
      <c r="EC73" s="134"/>
      <c r="ED73" s="134"/>
      <c r="EE73" s="136"/>
      <c r="EF73" s="134"/>
      <c r="EG73" s="134"/>
      <c r="EH73" s="134"/>
      <c r="EI73" s="135"/>
      <c r="EJ73" s="138"/>
      <c r="EK73" s="134"/>
      <c r="EL73" s="134"/>
      <c r="EM73" s="136"/>
      <c r="EN73" s="134"/>
      <c r="EO73" s="134"/>
      <c r="EP73" s="134"/>
      <c r="EQ73" s="135"/>
      <c r="ER73" s="138"/>
      <c r="ES73" s="134"/>
      <c r="ET73" s="134"/>
      <c r="EU73" s="136"/>
      <c r="EV73" s="134"/>
      <c r="EW73" s="134"/>
      <c r="EX73" s="134"/>
      <c r="EY73" s="135"/>
      <c r="EZ73" s="138"/>
      <c r="FA73" s="134"/>
      <c r="FB73" s="134"/>
      <c r="FC73" s="136"/>
      <c r="FD73" s="134"/>
      <c r="FE73" s="134"/>
      <c r="FF73" s="134"/>
      <c r="FG73" s="135"/>
      <c r="FH73" s="138"/>
      <c r="FI73" s="134"/>
      <c r="FJ73" s="134"/>
      <c r="FK73" s="136"/>
      <c r="FL73" s="134"/>
      <c r="FM73" s="134"/>
      <c r="FN73" s="134"/>
      <c r="FO73" s="135"/>
      <c r="FP73" s="138"/>
      <c r="FQ73" s="134"/>
      <c r="FR73" s="134"/>
      <c r="FS73" s="136"/>
      <c r="FT73" s="134"/>
      <c r="FU73" s="134"/>
      <c r="FV73" s="134"/>
      <c r="FW73" s="135"/>
      <c r="FX73" s="138"/>
      <c r="FY73" s="134"/>
      <c r="FZ73" s="134"/>
      <c r="GA73" s="136"/>
      <c r="GB73" s="134"/>
      <c r="GC73" s="134"/>
      <c r="GD73" s="134"/>
      <c r="GE73" s="135"/>
      <c r="GF73" s="138"/>
      <c r="GG73" s="134"/>
      <c r="GH73" s="134"/>
      <c r="GI73" s="136"/>
      <c r="GJ73" s="134"/>
      <c r="GK73" s="134"/>
      <c r="GL73" s="134"/>
      <c r="GM73" s="135"/>
      <c r="GN73" s="139"/>
      <c r="GO73" s="138">
        <v>45</v>
      </c>
      <c r="GP73" s="135"/>
      <c r="GQ73" s="138">
        <v>30</v>
      </c>
      <c r="GR73" s="135"/>
    </row>
    <row r="74" spans="1:200" ht="48.75" customHeight="1">
      <c r="A74" s="131" t="s">
        <v>206</v>
      </c>
      <c r="B74" s="194" t="s">
        <v>819</v>
      </c>
      <c r="C74" s="133"/>
      <c r="D74" s="134"/>
      <c r="E74" s="134">
        <v>5</v>
      </c>
      <c r="F74" s="134"/>
      <c r="G74" s="134"/>
      <c r="H74" s="135">
        <v>4</v>
      </c>
      <c r="I74" s="134"/>
      <c r="J74" s="136">
        <v>126</v>
      </c>
      <c r="K74" s="134"/>
      <c r="L74" s="134">
        <v>42</v>
      </c>
      <c r="M74" s="134"/>
      <c r="N74" s="134"/>
      <c r="O74" s="136">
        <v>84</v>
      </c>
      <c r="P74" s="202">
        <v>33</v>
      </c>
      <c r="Q74" s="202">
        <v>51</v>
      </c>
      <c r="R74" s="136"/>
      <c r="S74" s="137"/>
      <c r="T74" s="138"/>
      <c r="U74" s="134"/>
      <c r="V74" s="134"/>
      <c r="W74" s="136"/>
      <c r="X74" s="200"/>
      <c r="Y74" s="200"/>
      <c r="Z74" s="134"/>
      <c r="AA74" s="135"/>
      <c r="AB74" s="138"/>
      <c r="AC74" s="134"/>
      <c r="AD74" s="134"/>
      <c r="AE74" s="136"/>
      <c r="AF74" s="200"/>
      <c r="AG74" s="200"/>
      <c r="AH74" s="134"/>
      <c r="AI74" s="135"/>
      <c r="AJ74" s="138"/>
      <c r="AK74" s="134"/>
      <c r="AL74" s="134"/>
      <c r="AM74" s="136"/>
      <c r="AN74" s="200"/>
      <c r="AO74" s="200"/>
      <c r="AP74" s="134"/>
      <c r="AQ74" s="135"/>
      <c r="AR74" s="138">
        <v>81</v>
      </c>
      <c r="AS74" s="134">
        <v>27</v>
      </c>
      <c r="AT74" s="134"/>
      <c r="AU74" s="136">
        <v>54</v>
      </c>
      <c r="AV74" s="199">
        <v>18</v>
      </c>
      <c r="AW74" s="199">
        <v>36</v>
      </c>
      <c r="AX74" s="134"/>
      <c r="AY74" s="135"/>
      <c r="AZ74" s="138">
        <v>45</v>
      </c>
      <c r="BA74" s="134">
        <v>15</v>
      </c>
      <c r="BB74" s="134"/>
      <c r="BC74" s="136">
        <v>30</v>
      </c>
      <c r="BD74" s="199">
        <v>15</v>
      </c>
      <c r="BE74" s="199">
        <v>15</v>
      </c>
      <c r="BF74" s="134"/>
      <c r="BG74" s="135"/>
      <c r="BH74" s="138"/>
      <c r="BI74" s="134"/>
      <c r="BJ74" s="134"/>
      <c r="BK74" s="136"/>
      <c r="BL74" s="200"/>
      <c r="BM74" s="200"/>
      <c r="BN74" s="134"/>
      <c r="BO74" s="135"/>
      <c r="BP74" s="138"/>
      <c r="BQ74" s="134"/>
      <c r="BR74" s="134"/>
      <c r="BS74" s="136"/>
      <c r="BT74" s="134"/>
      <c r="BU74" s="134"/>
      <c r="BV74" s="134"/>
      <c r="BW74" s="135"/>
      <c r="BX74" s="138"/>
      <c r="BY74" s="134"/>
      <c r="BZ74" s="134"/>
      <c r="CA74" s="136"/>
      <c r="CB74" s="134"/>
      <c r="CC74" s="134"/>
      <c r="CD74" s="134"/>
      <c r="CE74" s="135"/>
      <c r="CF74" s="138"/>
      <c r="CG74" s="134"/>
      <c r="CH74" s="134"/>
      <c r="CI74" s="136"/>
      <c r="CJ74" s="134"/>
      <c r="CK74" s="134"/>
      <c r="CL74" s="134"/>
      <c r="CM74" s="135"/>
      <c r="CN74" s="138"/>
      <c r="CO74" s="134"/>
      <c r="CP74" s="134"/>
      <c r="CQ74" s="136"/>
      <c r="CR74" s="134"/>
      <c r="CS74" s="134"/>
      <c r="CT74" s="134"/>
      <c r="CU74" s="135"/>
      <c r="CV74" s="138"/>
      <c r="CW74" s="134"/>
      <c r="CX74" s="134"/>
      <c r="CY74" s="136"/>
      <c r="CZ74" s="134"/>
      <c r="DA74" s="134"/>
      <c r="DB74" s="134"/>
      <c r="DC74" s="135"/>
      <c r="DD74" s="138"/>
      <c r="DE74" s="134"/>
      <c r="DF74" s="134"/>
      <c r="DG74" s="136"/>
      <c r="DH74" s="134"/>
      <c r="DI74" s="134"/>
      <c r="DJ74" s="134"/>
      <c r="DK74" s="135"/>
      <c r="DL74" s="138"/>
      <c r="DM74" s="134"/>
      <c r="DN74" s="134"/>
      <c r="DO74" s="136"/>
      <c r="DP74" s="134"/>
      <c r="DQ74" s="134"/>
      <c r="DR74" s="134"/>
      <c r="DS74" s="135"/>
      <c r="DT74" s="138"/>
      <c r="DU74" s="134"/>
      <c r="DV74" s="134"/>
      <c r="DW74" s="136"/>
      <c r="DX74" s="134"/>
      <c r="DY74" s="134"/>
      <c r="DZ74" s="134"/>
      <c r="EA74" s="135"/>
      <c r="EB74" s="138"/>
      <c r="EC74" s="134"/>
      <c r="ED74" s="134"/>
      <c r="EE74" s="136"/>
      <c r="EF74" s="134"/>
      <c r="EG74" s="134"/>
      <c r="EH74" s="134"/>
      <c r="EI74" s="135"/>
      <c r="EJ74" s="138"/>
      <c r="EK74" s="134"/>
      <c r="EL74" s="134"/>
      <c r="EM74" s="136"/>
      <c r="EN74" s="134"/>
      <c r="EO74" s="134"/>
      <c r="EP74" s="134"/>
      <c r="EQ74" s="135"/>
      <c r="ER74" s="138"/>
      <c r="ES74" s="134"/>
      <c r="ET74" s="134"/>
      <c r="EU74" s="136"/>
      <c r="EV74" s="134"/>
      <c r="EW74" s="134"/>
      <c r="EX74" s="134"/>
      <c r="EY74" s="135"/>
      <c r="EZ74" s="138"/>
      <c r="FA74" s="134"/>
      <c r="FB74" s="134"/>
      <c r="FC74" s="136"/>
      <c r="FD74" s="134"/>
      <c r="FE74" s="134"/>
      <c r="FF74" s="134"/>
      <c r="FG74" s="135"/>
      <c r="FH74" s="138"/>
      <c r="FI74" s="134"/>
      <c r="FJ74" s="134"/>
      <c r="FK74" s="136"/>
      <c r="FL74" s="134"/>
      <c r="FM74" s="134"/>
      <c r="FN74" s="134"/>
      <c r="FO74" s="135"/>
      <c r="FP74" s="138"/>
      <c r="FQ74" s="134"/>
      <c r="FR74" s="134"/>
      <c r="FS74" s="136"/>
      <c r="FT74" s="134"/>
      <c r="FU74" s="134"/>
      <c r="FV74" s="134"/>
      <c r="FW74" s="135"/>
      <c r="FX74" s="138"/>
      <c r="FY74" s="134"/>
      <c r="FZ74" s="134"/>
      <c r="GA74" s="136"/>
      <c r="GB74" s="134"/>
      <c r="GC74" s="134"/>
      <c r="GD74" s="134"/>
      <c r="GE74" s="135"/>
      <c r="GF74" s="138"/>
      <c r="GG74" s="134"/>
      <c r="GH74" s="134"/>
      <c r="GI74" s="136"/>
      <c r="GJ74" s="134"/>
      <c r="GK74" s="134"/>
      <c r="GL74" s="134"/>
      <c r="GM74" s="135"/>
      <c r="GN74" s="139"/>
      <c r="GO74" s="138"/>
      <c r="GP74" s="135">
        <v>126</v>
      </c>
      <c r="GQ74" s="138"/>
      <c r="GR74" s="135">
        <v>84</v>
      </c>
    </row>
    <row r="75" spans="1:200" ht="13.5" customHeight="1">
      <c r="A75" s="131" t="s">
        <v>209</v>
      </c>
      <c r="B75" s="194" t="s">
        <v>210</v>
      </c>
      <c r="C75" s="133"/>
      <c r="D75" s="134"/>
      <c r="E75" s="134">
        <v>45</v>
      </c>
      <c r="F75" s="131"/>
      <c r="G75" s="131"/>
      <c r="H75" s="143" t="s">
        <v>634</v>
      </c>
      <c r="I75" s="144"/>
      <c r="J75" s="145" t="s">
        <v>597</v>
      </c>
      <c r="K75" s="131"/>
      <c r="L75" s="146" t="s">
        <v>635</v>
      </c>
      <c r="M75" s="131"/>
      <c r="N75" s="131"/>
      <c r="O75" s="136">
        <v>108</v>
      </c>
      <c r="P75" s="131" t="s">
        <v>636</v>
      </c>
      <c r="Q75" s="289">
        <v>3</v>
      </c>
      <c r="R75" s="289"/>
      <c r="S75" s="137"/>
      <c r="T75" s="290" t="s">
        <v>635</v>
      </c>
      <c r="U75" s="290"/>
      <c r="V75" s="134"/>
      <c r="W75" s="136"/>
      <c r="X75" s="147" t="s">
        <v>636</v>
      </c>
      <c r="Y75" s="134"/>
      <c r="Z75" s="291"/>
      <c r="AA75" s="291"/>
      <c r="AB75" s="290" t="s">
        <v>635</v>
      </c>
      <c r="AC75" s="290"/>
      <c r="AD75" s="134"/>
      <c r="AE75" s="136"/>
      <c r="AF75" s="147" t="s">
        <v>636</v>
      </c>
      <c r="AG75" s="134"/>
      <c r="AH75" s="291"/>
      <c r="AI75" s="291"/>
      <c r="AJ75" s="290" t="s">
        <v>635</v>
      </c>
      <c r="AK75" s="290"/>
      <c r="AL75" s="134"/>
      <c r="AM75" s="136"/>
      <c r="AN75" s="147" t="s">
        <v>636</v>
      </c>
      <c r="AO75" s="134"/>
      <c r="AP75" s="291"/>
      <c r="AQ75" s="291"/>
      <c r="AR75" s="290" t="s">
        <v>635</v>
      </c>
      <c r="AS75" s="290"/>
      <c r="AT75" s="134"/>
      <c r="AU75" s="136" t="s">
        <v>471</v>
      </c>
      <c r="AV75" s="147" t="s">
        <v>636</v>
      </c>
      <c r="AW75" s="134" t="s">
        <v>25</v>
      </c>
      <c r="AX75" s="291"/>
      <c r="AY75" s="291"/>
      <c r="AZ75" s="290" t="s">
        <v>635</v>
      </c>
      <c r="BA75" s="290"/>
      <c r="BB75" s="134"/>
      <c r="BC75" s="136" t="s">
        <v>195</v>
      </c>
      <c r="BD75" s="147" t="s">
        <v>636</v>
      </c>
      <c r="BE75" s="134" t="s">
        <v>2</v>
      </c>
      <c r="BF75" s="291"/>
      <c r="BG75" s="291"/>
      <c r="BH75" s="290" t="s">
        <v>635</v>
      </c>
      <c r="BI75" s="290"/>
      <c r="BJ75" s="134"/>
      <c r="BK75" s="136"/>
      <c r="BL75" s="147" t="s">
        <v>636</v>
      </c>
      <c r="BM75" s="134"/>
      <c r="BN75" s="291"/>
      <c r="BO75" s="291"/>
      <c r="BP75" s="290" t="s">
        <v>635</v>
      </c>
      <c r="BQ75" s="290"/>
      <c r="BR75" s="134"/>
      <c r="BS75" s="136"/>
      <c r="BT75" s="147" t="s">
        <v>636</v>
      </c>
      <c r="BU75" s="134"/>
      <c r="BV75" s="291"/>
      <c r="BW75" s="291"/>
      <c r="BX75" s="290" t="s">
        <v>635</v>
      </c>
      <c r="BY75" s="290"/>
      <c r="BZ75" s="134"/>
      <c r="CA75" s="136"/>
      <c r="CB75" s="147" t="s">
        <v>636</v>
      </c>
      <c r="CC75" s="134"/>
      <c r="CD75" s="291"/>
      <c r="CE75" s="291"/>
      <c r="CF75" s="290" t="s">
        <v>635</v>
      </c>
      <c r="CG75" s="290"/>
      <c r="CH75" s="134"/>
      <c r="CI75" s="136"/>
      <c r="CJ75" s="147" t="s">
        <v>636</v>
      </c>
      <c r="CK75" s="134"/>
      <c r="CL75" s="291"/>
      <c r="CM75" s="291"/>
      <c r="CN75" s="290" t="s">
        <v>635</v>
      </c>
      <c r="CO75" s="290"/>
      <c r="CP75" s="134"/>
      <c r="CQ75" s="136"/>
      <c r="CR75" s="147" t="s">
        <v>636</v>
      </c>
      <c r="CS75" s="134"/>
      <c r="CT75" s="291"/>
      <c r="CU75" s="291"/>
      <c r="CV75" s="290" t="s">
        <v>635</v>
      </c>
      <c r="CW75" s="290"/>
      <c r="CX75" s="134"/>
      <c r="CY75" s="136"/>
      <c r="CZ75" s="147" t="s">
        <v>636</v>
      </c>
      <c r="DA75" s="134"/>
      <c r="DB75" s="291"/>
      <c r="DC75" s="291"/>
      <c r="DD75" s="290" t="s">
        <v>635</v>
      </c>
      <c r="DE75" s="290"/>
      <c r="DF75" s="134"/>
      <c r="DG75" s="136"/>
      <c r="DH75" s="147" t="s">
        <v>636</v>
      </c>
      <c r="DI75" s="134"/>
      <c r="DJ75" s="291"/>
      <c r="DK75" s="291"/>
      <c r="DL75" s="290" t="s">
        <v>635</v>
      </c>
      <c r="DM75" s="290"/>
      <c r="DN75" s="134"/>
      <c r="DO75" s="136"/>
      <c r="DP75" s="147" t="s">
        <v>636</v>
      </c>
      <c r="DQ75" s="134"/>
      <c r="DR75" s="291"/>
      <c r="DS75" s="291"/>
      <c r="DT75" s="290" t="s">
        <v>635</v>
      </c>
      <c r="DU75" s="290"/>
      <c r="DV75" s="134"/>
      <c r="DW75" s="136"/>
      <c r="DX75" s="147" t="s">
        <v>636</v>
      </c>
      <c r="DY75" s="134"/>
      <c r="DZ75" s="291"/>
      <c r="EA75" s="291"/>
      <c r="EB75" s="290" t="s">
        <v>635</v>
      </c>
      <c r="EC75" s="290"/>
      <c r="ED75" s="134"/>
      <c r="EE75" s="136"/>
      <c r="EF75" s="147" t="s">
        <v>636</v>
      </c>
      <c r="EG75" s="134"/>
      <c r="EH75" s="291"/>
      <c r="EI75" s="291"/>
      <c r="EJ75" s="290" t="s">
        <v>635</v>
      </c>
      <c r="EK75" s="290"/>
      <c r="EL75" s="134"/>
      <c r="EM75" s="136"/>
      <c r="EN75" s="147" t="s">
        <v>636</v>
      </c>
      <c r="EO75" s="134"/>
      <c r="EP75" s="291"/>
      <c r="EQ75" s="291"/>
      <c r="ER75" s="290" t="s">
        <v>635</v>
      </c>
      <c r="ES75" s="290"/>
      <c r="ET75" s="134"/>
      <c r="EU75" s="136"/>
      <c r="EV75" s="147" t="s">
        <v>636</v>
      </c>
      <c r="EW75" s="134"/>
      <c r="EX75" s="291"/>
      <c r="EY75" s="291"/>
      <c r="EZ75" s="290" t="s">
        <v>635</v>
      </c>
      <c r="FA75" s="290"/>
      <c r="FB75" s="134"/>
      <c r="FC75" s="136"/>
      <c r="FD75" s="147" t="s">
        <v>636</v>
      </c>
      <c r="FE75" s="134"/>
      <c r="FF75" s="291"/>
      <c r="FG75" s="291"/>
      <c r="FH75" s="290" t="s">
        <v>635</v>
      </c>
      <c r="FI75" s="290"/>
      <c r="FJ75" s="134"/>
      <c r="FK75" s="136"/>
      <c r="FL75" s="147" t="s">
        <v>636</v>
      </c>
      <c r="FM75" s="134"/>
      <c r="FN75" s="291"/>
      <c r="FO75" s="291"/>
      <c r="FP75" s="290" t="s">
        <v>635</v>
      </c>
      <c r="FQ75" s="290"/>
      <c r="FR75" s="134"/>
      <c r="FS75" s="136"/>
      <c r="FT75" s="147" t="s">
        <v>636</v>
      </c>
      <c r="FU75" s="134"/>
      <c r="FV75" s="291"/>
      <c r="FW75" s="291"/>
      <c r="FX75" s="290" t="s">
        <v>635</v>
      </c>
      <c r="FY75" s="290"/>
      <c r="FZ75" s="134"/>
      <c r="GA75" s="136"/>
      <c r="GB75" s="147" t="s">
        <v>636</v>
      </c>
      <c r="GC75" s="134"/>
      <c r="GD75" s="291"/>
      <c r="GE75" s="291"/>
      <c r="GF75" s="290" t="s">
        <v>635</v>
      </c>
      <c r="GG75" s="290"/>
      <c r="GH75" s="134"/>
      <c r="GI75" s="136"/>
      <c r="GJ75" s="147" t="s">
        <v>636</v>
      </c>
      <c r="GK75" s="134"/>
      <c r="GL75" s="291"/>
      <c r="GM75" s="291"/>
      <c r="GN75" s="139"/>
      <c r="GO75" s="140"/>
      <c r="GP75" s="141"/>
      <c r="GQ75" s="140"/>
      <c r="GR75" s="141"/>
    </row>
    <row r="76" spans="1:200" ht="23.25" customHeight="1">
      <c r="A76" s="131" t="s">
        <v>212</v>
      </c>
      <c r="B76" s="194" t="s">
        <v>213</v>
      </c>
      <c r="C76" s="133"/>
      <c r="D76" s="134"/>
      <c r="E76" s="134"/>
      <c r="F76" s="131"/>
      <c r="G76" s="131"/>
      <c r="H76" s="143" t="s">
        <v>634</v>
      </c>
      <c r="I76" s="144"/>
      <c r="J76" s="145" t="s">
        <v>597</v>
      </c>
      <c r="K76" s="131"/>
      <c r="L76" s="146" t="s">
        <v>635</v>
      </c>
      <c r="M76" s="131"/>
      <c r="N76" s="131"/>
      <c r="O76" s="136"/>
      <c r="P76" s="131" t="s">
        <v>636</v>
      </c>
      <c r="Q76" s="289"/>
      <c r="R76" s="289"/>
      <c r="S76" s="137"/>
      <c r="T76" s="290" t="s">
        <v>635</v>
      </c>
      <c r="U76" s="290"/>
      <c r="V76" s="134"/>
      <c r="W76" s="136"/>
      <c r="X76" s="147" t="s">
        <v>636</v>
      </c>
      <c r="Y76" s="134"/>
      <c r="Z76" s="291"/>
      <c r="AA76" s="291"/>
      <c r="AB76" s="290" t="s">
        <v>635</v>
      </c>
      <c r="AC76" s="290"/>
      <c r="AD76" s="134"/>
      <c r="AE76" s="136"/>
      <c r="AF76" s="147" t="s">
        <v>636</v>
      </c>
      <c r="AG76" s="134"/>
      <c r="AH76" s="291"/>
      <c r="AI76" s="291"/>
      <c r="AJ76" s="290" t="s">
        <v>635</v>
      </c>
      <c r="AK76" s="290"/>
      <c r="AL76" s="134"/>
      <c r="AM76" s="136"/>
      <c r="AN76" s="147" t="s">
        <v>636</v>
      </c>
      <c r="AO76" s="134"/>
      <c r="AP76" s="291"/>
      <c r="AQ76" s="291"/>
      <c r="AR76" s="290" t="s">
        <v>635</v>
      </c>
      <c r="AS76" s="290"/>
      <c r="AT76" s="134"/>
      <c r="AU76" s="136"/>
      <c r="AV76" s="147" t="s">
        <v>636</v>
      </c>
      <c r="AW76" s="134"/>
      <c r="AX76" s="291"/>
      <c r="AY76" s="291"/>
      <c r="AZ76" s="290" t="s">
        <v>635</v>
      </c>
      <c r="BA76" s="290"/>
      <c r="BB76" s="134"/>
      <c r="BC76" s="136"/>
      <c r="BD76" s="147" t="s">
        <v>636</v>
      </c>
      <c r="BE76" s="134"/>
      <c r="BF76" s="291"/>
      <c r="BG76" s="291"/>
      <c r="BH76" s="290" t="s">
        <v>635</v>
      </c>
      <c r="BI76" s="290"/>
      <c r="BJ76" s="134"/>
      <c r="BK76" s="136"/>
      <c r="BL76" s="147" t="s">
        <v>636</v>
      </c>
      <c r="BM76" s="134"/>
      <c r="BN76" s="291"/>
      <c r="BO76" s="291"/>
      <c r="BP76" s="290" t="s">
        <v>635</v>
      </c>
      <c r="BQ76" s="290"/>
      <c r="BR76" s="134"/>
      <c r="BS76" s="136"/>
      <c r="BT76" s="147" t="s">
        <v>636</v>
      </c>
      <c r="BU76" s="134"/>
      <c r="BV76" s="291"/>
      <c r="BW76" s="291"/>
      <c r="BX76" s="290" t="s">
        <v>635</v>
      </c>
      <c r="BY76" s="290"/>
      <c r="BZ76" s="134"/>
      <c r="CA76" s="136"/>
      <c r="CB76" s="147" t="s">
        <v>636</v>
      </c>
      <c r="CC76" s="134"/>
      <c r="CD76" s="291"/>
      <c r="CE76" s="291"/>
      <c r="CF76" s="290" t="s">
        <v>635</v>
      </c>
      <c r="CG76" s="290"/>
      <c r="CH76" s="134"/>
      <c r="CI76" s="136"/>
      <c r="CJ76" s="147" t="s">
        <v>636</v>
      </c>
      <c r="CK76" s="134"/>
      <c r="CL76" s="291"/>
      <c r="CM76" s="291"/>
      <c r="CN76" s="290" t="s">
        <v>635</v>
      </c>
      <c r="CO76" s="290"/>
      <c r="CP76" s="134"/>
      <c r="CQ76" s="136"/>
      <c r="CR76" s="147" t="s">
        <v>636</v>
      </c>
      <c r="CS76" s="134"/>
      <c r="CT76" s="291"/>
      <c r="CU76" s="291"/>
      <c r="CV76" s="290" t="s">
        <v>635</v>
      </c>
      <c r="CW76" s="290"/>
      <c r="CX76" s="134"/>
      <c r="CY76" s="136"/>
      <c r="CZ76" s="147" t="s">
        <v>636</v>
      </c>
      <c r="DA76" s="134"/>
      <c r="DB76" s="291"/>
      <c r="DC76" s="291"/>
      <c r="DD76" s="290" t="s">
        <v>635</v>
      </c>
      <c r="DE76" s="290"/>
      <c r="DF76" s="134"/>
      <c r="DG76" s="136"/>
      <c r="DH76" s="147" t="s">
        <v>636</v>
      </c>
      <c r="DI76" s="134"/>
      <c r="DJ76" s="291"/>
      <c r="DK76" s="291"/>
      <c r="DL76" s="290" t="s">
        <v>635</v>
      </c>
      <c r="DM76" s="290"/>
      <c r="DN76" s="134"/>
      <c r="DO76" s="136"/>
      <c r="DP76" s="147" t="s">
        <v>636</v>
      </c>
      <c r="DQ76" s="134"/>
      <c r="DR76" s="291"/>
      <c r="DS76" s="291"/>
      <c r="DT76" s="290" t="s">
        <v>635</v>
      </c>
      <c r="DU76" s="290"/>
      <c r="DV76" s="134"/>
      <c r="DW76" s="136"/>
      <c r="DX76" s="147" t="s">
        <v>636</v>
      </c>
      <c r="DY76" s="134"/>
      <c r="DZ76" s="291"/>
      <c r="EA76" s="291"/>
      <c r="EB76" s="290" t="s">
        <v>635</v>
      </c>
      <c r="EC76" s="290"/>
      <c r="ED76" s="134"/>
      <c r="EE76" s="136"/>
      <c r="EF76" s="147" t="s">
        <v>636</v>
      </c>
      <c r="EG76" s="134"/>
      <c r="EH76" s="291"/>
      <c r="EI76" s="291"/>
      <c r="EJ76" s="290" t="s">
        <v>635</v>
      </c>
      <c r="EK76" s="290"/>
      <c r="EL76" s="134"/>
      <c r="EM76" s="136"/>
      <c r="EN76" s="147" t="s">
        <v>636</v>
      </c>
      <c r="EO76" s="134"/>
      <c r="EP76" s="291"/>
      <c r="EQ76" s="291"/>
      <c r="ER76" s="290" t="s">
        <v>635</v>
      </c>
      <c r="ES76" s="290"/>
      <c r="ET76" s="134"/>
      <c r="EU76" s="136"/>
      <c r="EV76" s="147" t="s">
        <v>636</v>
      </c>
      <c r="EW76" s="134"/>
      <c r="EX76" s="291"/>
      <c r="EY76" s="291"/>
      <c r="EZ76" s="290" t="s">
        <v>635</v>
      </c>
      <c r="FA76" s="290"/>
      <c r="FB76" s="134"/>
      <c r="FC76" s="136"/>
      <c r="FD76" s="147" t="s">
        <v>636</v>
      </c>
      <c r="FE76" s="134"/>
      <c r="FF76" s="291"/>
      <c r="FG76" s="291"/>
      <c r="FH76" s="290" t="s">
        <v>635</v>
      </c>
      <c r="FI76" s="290"/>
      <c r="FJ76" s="134"/>
      <c r="FK76" s="136"/>
      <c r="FL76" s="147" t="s">
        <v>636</v>
      </c>
      <c r="FM76" s="134"/>
      <c r="FN76" s="291"/>
      <c r="FO76" s="291"/>
      <c r="FP76" s="290" t="s">
        <v>635</v>
      </c>
      <c r="FQ76" s="290"/>
      <c r="FR76" s="134"/>
      <c r="FS76" s="136"/>
      <c r="FT76" s="147" t="s">
        <v>636</v>
      </c>
      <c r="FU76" s="134"/>
      <c r="FV76" s="291"/>
      <c r="FW76" s="291"/>
      <c r="FX76" s="290" t="s">
        <v>635</v>
      </c>
      <c r="FY76" s="290"/>
      <c r="FZ76" s="134"/>
      <c r="GA76" s="136"/>
      <c r="GB76" s="147" t="s">
        <v>636</v>
      </c>
      <c r="GC76" s="134"/>
      <c r="GD76" s="291"/>
      <c r="GE76" s="291"/>
      <c r="GF76" s="290" t="s">
        <v>635</v>
      </c>
      <c r="GG76" s="290"/>
      <c r="GH76" s="134"/>
      <c r="GI76" s="136"/>
      <c r="GJ76" s="147" t="s">
        <v>636</v>
      </c>
      <c r="GK76" s="134"/>
      <c r="GL76" s="291"/>
      <c r="GM76" s="291"/>
      <c r="GN76" s="139"/>
      <c r="GO76" s="140"/>
      <c r="GP76" s="141"/>
      <c r="GQ76" s="140"/>
      <c r="GR76" s="141"/>
    </row>
    <row r="77" spans="1:200" ht="13.5" customHeight="1">
      <c r="A77" s="148" t="s">
        <v>637</v>
      </c>
      <c r="B77" s="197" t="s">
        <v>638</v>
      </c>
      <c r="C77" s="134">
        <v>5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0"/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1"/>
      <c r="GO77" s="150"/>
      <c r="GP77" s="150"/>
      <c r="GQ77" s="150"/>
      <c r="GR77" s="152"/>
    </row>
    <row r="78" spans="1:200" ht="3.75" customHeight="1" thickBot="1">
      <c r="A78" s="120"/>
      <c r="B78" s="195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</row>
    <row r="79" spans="1:200" ht="57" customHeight="1" thickBot="1">
      <c r="A79" s="123" t="s">
        <v>214</v>
      </c>
      <c r="B79" s="196" t="s">
        <v>215</v>
      </c>
      <c r="C79" s="125" t="s">
        <v>27</v>
      </c>
      <c r="D79" s="123"/>
      <c r="E79" s="123" t="s">
        <v>25</v>
      </c>
      <c r="F79" s="123"/>
      <c r="G79" s="123"/>
      <c r="H79" s="126" t="s">
        <v>25</v>
      </c>
      <c r="I79" s="123"/>
      <c r="J79" s="123">
        <f aca="true" t="shared" si="30" ref="J79:Q79">SUM(J81:J82)</f>
        <v>204</v>
      </c>
      <c r="K79" s="123">
        <f t="shared" si="30"/>
        <v>0</v>
      </c>
      <c r="L79" s="123">
        <f t="shared" si="30"/>
        <v>68</v>
      </c>
      <c r="M79" s="123">
        <f t="shared" si="30"/>
        <v>0</v>
      </c>
      <c r="N79" s="123">
        <f t="shared" si="30"/>
        <v>0</v>
      </c>
      <c r="O79" s="123">
        <f t="shared" si="30"/>
        <v>136</v>
      </c>
      <c r="P79" s="123">
        <f t="shared" si="30"/>
        <v>68</v>
      </c>
      <c r="Q79" s="123">
        <f t="shared" si="30"/>
        <v>68</v>
      </c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>
        <f aca="true" t="shared" si="31" ref="AR79:AW79">SUM(AR81:AR82)</f>
        <v>54</v>
      </c>
      <c r="AS79" s="123">
        <f t="shared" si="31"/>
        <v>18</v>
      </c>
      <c r="AT79" s="123">
        <f t="shared" si="31"/>
        <v>0</v>
      </c>
      <c r="AU79" s="123">
        <f t="shared" si="31"/>
        <v>36</v>
      </c>
      <c r="AV79" s="123">
        <f t="shared" si="31"/>
        <v>18</v>
      </c>
      <c r="AW79" s="123">
        <f t="shared" si="31"/>
        <v>18</v>
      </c>
      <c r="AX79" s="123"/>
      <c r="AY79" s="123"/>
      <c r="AZ79" s="123">
        <f aca="true" t="shared" si="32" ref="AZ79:BE79">SUM(AZ81:AZ82)</f>
        <v>90</v>
      </c>
      <c r="BA79" s="123">
        <f t="shared" si="32"/>
        <v>30</v>
      </c>
      <c r="BB79" s="123">
        <f t="shared" si="32"/>
        <v>0</v>
      </c>
      <c r="BC79" s="123">
        <f t="shared" si="32"/>
        <v>60</v>
      </c>
      <c r="BD79" s="123">
        <f t="shared" si="32"/>
        <v>30</v>
      </c>
      <c r="BE79" s="123">
        <f t="shared" si="32"/>
        <v>30</v>
      </c>
      <c r="BF79" s="123"/>
      <c r="BG79" s="123"/>
      <c r="BH79" s="123">
        <f aca="true" t="shared" si="33" ref="BH79:BM79">SUM(BH81:BH82)</f>
        <v>60</v>
      </c>
      <c r="BI79" s="123">
        <f t="shared" si="33"/>
        <v>20</v>
      </c>
      <c r="BJ79" s="123">
        <f t="shared" si="33"/>
        <v>0</v>
      </c>
      <c r="BK79" s="123">
        <f t="shared" si="33"/>
        <v>40</v>
      </c>
      <c r="BL79" s="123">
        <f t="shared" si="33"/>
        <v>20</v>
      </c>
      <c r="BM79" s="123">
        <f t="shared" si="33"/>
        <v>20</v>
      </c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  <c r="FW79" s="123"/>
      <c r="FX79" s="123"/>
      <c r="FY79" s="123"/>
      <c r="FZ79" s="123"/>
      <c r="GA79" s="123"/>
      <c r="GB79" s="123"/>
      <c r="GC79" s="123"/>
      <c r="GD79" s="123"/>
      <c r="GE79" s="123"/>
      <c r="GF79" s="123"/>
      <c r="GG79" s="123"/>
      <c r="GH79" s="123"/>
      <c r="GI79" s="123"/>
      <c r="GJ79" s="123"/>
      <c r="GK79" s="123"/>
      <c r="GL79" s="123"/>
      <c r="GM79" s="123"/>
      <c r="GN79" s="123"/>
      <c r="GO79" s="123">
        <f>SUM(GO81:GO82)</f>
        <v>54</v>
      </c>
      <c r="GP79" s="123">
        <f>SUM(GP81:GP82)</f>
        <v>150</v>
      </c>
      <c r="GQ79" s="123">
        <f>SUM(GQ81:GQ82)</f>
        <v>54</v>
      </c>
      <c r="GR79" s="123">
        <f>SUM(GR81:GR82)</f>
        <v>82</v>
      </c>
    </row>
    <row r="80" spans="1:200" ht="3.75" customHeight="1">
      <c r="A80" s="120"/>
      <c r="B80" s="195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</row>
    <row r="81" spans="1:200" ht="57.75" customHeight="1">
      <c r="A81" s="131" t="s">
        <v>217</v>
      </c>
      <c r="B81" s="194" t="s">
        <v>219</v>
      </c>
      <c r="C81" s="133" t="s">
        <v>33</v>
      </c>
      <c r="D81" s="134"/>
      <c r="E81" s="134"/>
      <c r="F81" s="134"/>
      <c r="G81" s="134"/>
      <c r="H81" s="135" t="s">
        <v>31</v>
      </c>
      <c r="I81" s="134"/>
      <c r="J81" s="136">
        <v>105</v>
      </c>
      <c r="K81" s="134"/>
      <c r="L81" s="134">
        <v>35</v>
      </c>
      <c r="M81" s="134"/>
      <c r="N81" s="134"/>
      <c r="O81" s="136">
        <v>70</v>
      </c>
      <c r="P81" s="202">
        <v>35</v>
      </c>
      <c r="Q81" s="202">
        <v>35</v>
      </c>
      <c r="R81" s="136"/>
      <c r="S81" s="137"/>
      <c r="T81" s="138"/>
      <c r="U81" s="134"/>
      <c r="V81" s="134"/>
      <c r="W81" s="136"/>
      <c r="X81" s="200"/>
      <c r="Y81" s="200"/>
      <c r="Z81" s="134"/>
      <c r="AA81" s="135"/>
      <c r="AB81" s="138"/>
      <c r="AC81" s="134"/>
      <c r="AD81" s="134"/>
      <c r="AE81" s="136"/>
      <c r="AF81" s="200"/>
      <c r="AG81" s="200"/>
      <c r="AH81" s="134"/>
      <c r="AI81" s="135"/>
      <c r="AJ81" s="138"/>
      <c r="AK81" s="134"/>
      <c r="AL81" s="134"/>
      <c r="AM81" s="136"/>
      <c r="AN81" s="200"/>
      <c r="AO81" s="200"/>
      <c r="AP81" s="134"/>
      <c r="AQ81" s="135"/>
      <c r="AR81" s="138"/>
      <c r="AS81" s="134"/>
      <c r="AT81" s="134"/>
      <c r="AU81" s="136"/>
      <c r="AV81" s="200"/>
      <c r="AW81" s="200"/>
      <c r="AX81" s="134"/>
      <c r="AY81" s="135"/>
      <c r="AZ81" s="138">
        <v>45</v>
      </c>
      <c r="BA81" s="134">
        <v>15</v>
      </c>
      <c r="BB81" s="134"/>
      <c r="BC81" s="136">
        <v>30</v>
      </c>
      <c r="BD81" s="199">
        <v>15</v>
      </c>
      <c r="BE81" s="199">
        <v>15</v>
      </c>
      <c r="BF81" s="134"/>
      <c r="BG81" s="135"/>
      <c r="BH81" s="138">
        <v>60</v>
      </c>
      <c r="BI81" s="134">
        <v>20</v>
      </c>
      <c r="BJ81" s="134"/>
      <c r="BK81" s="136">
        <v>40</v>
      </c>
      <c r="BL81" s="199">
        <v>20</v>
      </c>
      <c r="BM81" s="199">
        <v>20</v>
      </c>
      <c r="BN81" s="134"/>
      <c r="BO81" s="135"/>
      <c r="BP81" s="138"/>
      <c r="BQ81" s="134"/>
      <c r="BR81" s="134"/>
      <c r="BS81" s="136"/>
      <c r="BT81" s="134"/>
      <c r="BU81" s="134"/>
      <c r="BV81" s="134"/>
      <c r="BW81" s="135"/>
      <c r="BX81" s="138"/>
      <c r="BY81" s="134"/>
      <c r="BZ81" s="134"/>
      <c r="CA81" s="136"/>
      <c r="CB81" s="134"/>
      <c r="CC81" s="134"/>
      <c r="CD81" s="134"/>
      <c r="CE81" s="135"/>
      <c r="CF81" s="138"/>
      <c r="CG81" s="134"/>
      <c r="CH81" s="134"/>
      <c r="CI81" s="136"/>
      <c r="CJ81" s="134"/>
      <c r="CK81" s="134"/>
      <c r="CL81" s="134"/>
      <c r="CM81" s="135"/>
      <c r="CN81" s="138"/>
      <c r="CO81" s="134"/>
      <c r="CP81" s="134"/>
      <c r="CQ81" s="136"/>
      <c r="CR81" s="134"/>
      <c r="CS81" s="134"/>
      <c r="CT81" s="134"/>
      <c r="CU81" s="135"/>
      <c r="CV81" s="138"/>
      <c r="CW81" s="134"/>
      <c r="CX81" s="134"/>
      <c r="CY81" s="136"/>
      <c r="CZ81" s="134"/>
      <c r="DA81" s="134"/>
      <c r="DB81" s="134"/>
      <c r="DC81" s="135"/>
      <c r="DD81" s="138"/>
      <c r="DE81" s="134"/>
      <c r="DF81" s="134"/>
      <c r="DG81" s="136"/>
      <c r="DH81" s="134"/>
      <c r="DI81" s="134"/>
      <c r="DJ81" s="134"/>
      <c r="DK81" s="135"/>
      <c r="DL81" s="138"/>
      <c r="DM81" s="134"/>
      <c r="DN81" s="134"/>
      <c r="DO81" s="136"/>
      <c r="DP81" s="134"/>
      <c r="DQ81" s="134"/>
      <c r="DR81" s="134"/>
      <c r="DS81" s="135"/>
      <c r="DT81" s="138"/>
      <c r="DU81" s="134"/>
      <c r="DV81" s="134"/>
      <c r="DW81" s="136"/>
      <c r="DX81" s="134"/>
      <c r="DY81" s="134"/>
      <c r="DZ81" s="134"/>
      <c r="EA81" s="135"/>
      <c r="EB81" s="138"/>
      <c r="EC81" s="134"/>
      <c r="ED81" s="134"/>
      <c r="EE81" s="136"/>
      <c r="EF81" s="134"/>
      <c r="EG81" s="134"/>
      <c r="EH81" s="134"/>
      <c r="EI81" s="135"/>
      <c r="EJ81" s="138"/>
      <c r="EK81" s="134"/>
      <c r="EL81" s="134"/>
      <c r="EM81" s="136"/>
      <c r="EN81" s="134"/>
      <c r="EO81" s="134"/>
      <c r="EP81" s="134"/>
      <c r="EQ81" s="135"/>
      <c r="ER81" s="138"/>
      <c r="ES81" s="134"/>
      <c r="ET81" s="134"/>
      <c r="EU81" s="136"/>
      <c r="EV81" s="134"/>
      <c r="EW81" s="134"/>
      <c r="EX81" s="134"/>
      <c r="EY81" s="135"/>
      <c r="EZ81" s="138"/>
      <c r="FA81" s="134"/>
      <c r="FB81" s="134"/>
      <c r="FC81" s="136"/>
      <c r="FD81" s="134"/>
      <c r="FE81" s="134"/>
      <c r="FF81" s="134"/>
      <c r="FG81" s="135"/>
      <c r="FH81" s="138"/>
      <c r="FI81" s="134"/>
      <c r="FJ81" s="134"/>
      <c r="FK81" s="136"/>
      <c r="FL81" s="134"/>
      <c r="FM81" s="134"/>
      <c r="FN81" s="134"/>
      <c r="FO81" s="135"/>
      <c r="FP81" s="138"/>
      <c r="FQ81" s="134"/>
      <c r="FR81" s="134"/>
      <c r="FS81" s="136"/>
      <c r="FT81" s="134"/>
      <c r="FU81" s="134"/>
      <c r="FV81" s="134"/>
      <c r="FW81" s="135"/>
      <c r="FX81" s="138"/>
      <c r="FY81" s="134"/>
      <c r="FZ81" s="134"/>
      <c r="GA81" s="136"/>
      <c r="GB81" s="134"/>
      <c r="GC81" s="134"/>
      <c r="GD81" s="134"/>
      <c r="GE81" s="135"/>
      <c r="GF81" s="138"/>
      <c r="GG81" s="134"/>
      <c r="GH81" s="134"/>
      <c r="GI81" s="136"/>
      <c r="GJ81" s="134"/>
      <c r="GK81" s="134"/>
      <c r="GL81" s="134"/>
      <c r="GM81" s="135"/>
      <c r="GN81" s="139"/>
      <c r="GO81" s="138">
        <v>54</v>
      </c>
      <c r="GP81" s="135">
        <v>51</v>
      </c>
      <c r="GQ81" s="138">
        <v>54</v>
      </c>
      <c r="GR81" s="135">
        <v>16</v>
      </c>
    </row>
    <row r="82" spans="1:200" ht="39" customHeight="1">
      <c r="A82" s="131" t="s">
        <v>221</v>
      </c>
      <c r="B82" s="194" t="s">
        <v>222</v>
      </c>
      <c r="C82" s="133" t="s">
        <v>31</v>
      </c>
      <c r="D82" s="134"/>
      <c r="E82" s="134"/>
      <c r="F82" s="134"/>
      <c r="G82" s="134"/>
      <c r="H82" s="135" t="s">
        <v>29</v>
      </c>
      <c r="I82" s="134"/>
      <c r="J82" s="136">
        <v>99</v>
      </c>
      <c r="K82" s="134"/>
      <c r="L82" s="134">
        <v>33</v>
      </c>
      <c r="M82" s="134"/>
      <c r="N82" s="134"/>
      <c r="O82" s="136">
        <v>66</v>
      </c>
      <c r="P82" s="202">
        <v>33</v>
      </c>
      <c r="Q82" s="202">
        <v>33</v>
      </c>
      <c r="R82" s="136"/>
      <c r="S82" s="137"/>
      <c r="T82" s="138"/>
      <c r="U82" s="134"/>
      <c r="V82" s="134"/>
      <c r="W82" s="136"/>
      <c r="X82" s="200"/>
      <c r="Y82" s="200"/>
      <c r="Z82" s="134"/>
      <c r="AA82" s="135"/>
      <c r="AB82" s="138"/>
      <c r="AC82" s="134"/>
      <c r="AD82" s="134"/>
      <c r="AE82" s="136"/>
      <c r="AF82" s="200"/>
      <c r="AG82" s="200"/>
      <c r="AH82" s="134"/>
      <c r="AI82" s="135"/>
      <c r="AJ82" s="138"/>
      <c r="AK82" s="134"/>
      <c r="AL82" s="134"/>
      <c r="AM82" s="136"/>
      <c r="AN82" s="200"/>
      <c r="AO82" s="200"/>
      <c r="AP82" s="134"/>
      <c r="AQ82" s="135"/>
      <c r="AR82" s="138">
        <v>54</v>
      </c>
      <c r="AS82" s="134">
        <v>18</v>
      </c>
      <c r="AT82" s="134"/>
      <c r="AU82" s="136">
        <v>36</v>
      </c>
      <c r="AV82" s="199">
        <v>18</v>
      </c>
      <c r="AW82" s="199">
        <v>18</v>
      </c>
      <c r="AX82" s="134"/>
      <c r="AY82" s="135"/>
      <c r="AZ82" s="138">
        <v>45</v>
      </c>
      <c r="BA82" s="134">
        <v>15</v>
      </c>
      <c r="BB82" s="134"/>
      <c r="BC82" s="136">
        <v>30</v>
      </c>
      <c r="BD82" s="199">
        <v>15</v>
      </c>
      <c r="BE82" s="199">
        <v>15</v>
      </c>
      <c r="BF82" s="134"/>
      <c r="BG82" s="135"/>
      <c r="BH82" s="138"/>
      <c r="BI82" s="134"/>
      <c r="BJ82" s="134"/>
      <c r="BK82" s="136"/>
      <c r="BL82" s="200"/>
      <c r="BM82" s="200"/>
      <c r="BN82" s="134"/>
      <c r="BO82" s="135"/>
      <c r="BP82" s="138"/>
      <c r="BQ82" s="134"/>
      <c r="BR82" s="134"/>
      <c r="BS82" s="136"/>
      <c r="BT82" s="134"/>
      <c r="BU82" s="134"/>
      <c r="BV82" s="134"/>
      <c r="BW82" s="135"/>
      <c r="BX82" s="138"/>
      <c r="BY82" s="134"/>
      <c r="BZ82" s="134"/>
      <c r="CA82" s="136"/>
      <c r="CB82" s="134"/>
      <c r="CC82" s="134"/>
      <c r="CD82" s="134"/>
      <c r="CE82" s="135"/>
      <c r="CF82" s="138"/>
      <c r="CG82" s="134"/>
      <c r="CH82" s="134"/>
      <c r="CI82" s="136"/>
      <c r="CJ82" s="134"/>
      <c r="CK82" s="134"/>
      <c r="CL82" s="134"/>
      <c r="CM82" s="135"/>
      <c r="CN82" s="138"/>
      <c r="CO82" s="134"/>
      <c r="CP82" s="134"/>
      <c r="CQ82" s="136"/>
      <c r="CR82" s="134"/>
      <c r="CS82" s="134"/>
      <c r="CT82" s="134"/>
      <c r="CU82" s="135"/>
      <c r="CV82" s="138"/>
      <c r="CW82" s="134"/>
      <c r="CX82" s="134"/>
      <c r="CY82" s="136"/>
      <c r="CZ82" s="134"/>
      <c r="DA82" s="134"/>
      <c r="DB82" s="134"/>
      <c r="DC82" s="135"/>
      <c r="DD82" s="138"/>
      <c r="DE82" s="134"/>
      <c r="DF82" s="134"/>
      <c r="DG82" s="136"/>
      <c r="DH82" s="134"/>
      <c r="DI82" s="134"/>
      <c r="DJ82" s="134"/>
      <c r="DK82" s="135"/>
      <c r="DL82" s="138"/>
      <c r="DM82" s="134"/>
      <c r="DN82" s="134"/>
      <c r="DO82" s="136"/>
      <c r="DP82" s="134"/>
      <c r="DQ82" s="134"/>
      <c r="DR82" s="134"/>
      <c r="DS82" s="135"/>
      <c r="DT82" s="138"/>
      <c r="DU82" s="134"/>
      <c r="DV82" s="134"/>
      <c r="DW82" s="136"/>
      <c r="DX82" s="134"/>
      <c r="DY82" s="134"/>
      <c r="DZ82" s="134"/>
      <c r="EA82" s="135"/>
      <c r="EB82" s="138"/>
      <c r="EC82" s="134"/>
      <c r="ED82" s="134"/>
      <c r="EE82" s="136"/>
      <c r="EF82" s="134"/>
      <c r="EG82" s="134"/>
      <c r="EH82" s="134"/>
      <c r="EI82" s="135"/>
      <c r="EJ82" s="138"/>
      <c r="EK82" s="134"/>
      <c r="EL82" s="134"/>
      <c r="EM82" s="136"/>
      <c r="EN82" s="134"/>
      <c r="EO82" s="134"/>
      <c r="EP82" s="134"/>
      <c r="EQ82" s="135"/>
      <c r="ER82" s="138"/>
      <c r="ES82" s="134"/>
      <c r="ET82" s="134"/>
      <c r="EU82" s="136"/>
      <c r="EV82" s="134"/>
      <c r="EW82" s="134"/>
      <c r="EX82" s="134"/>
      <c r="EY82" s="135"/>
      <c r="EZ82" s="138"/>
      <c r="FA82" s="134"/>
      <c r="FB82" s="134"/>
      <c r="FC82" s="136"/>
      <c r="FD82" s="134"/>
      <c r="FE82" s="134"/>
      <c r="FF82" s="134"/>
      <c r="FG82" s="135"/>
      <c r="FH82" s="138"/>
      <c r="FI82" s="134"/>
      <c r="FJ82" s="134"/>
      <c r="FK82" s="136"/>
      <c r="FL82" s="134"/>
      <c r="FM82" s="134"/>
      <c r="FN82" s="134"/>
      <c r="FO82" s="135"/>
      <c r="FP82" s="138"/>
      <c r="FQ82" s="134"/>
      <c r="FR82" s="134"/>
      <c r="FS82" s="136"/>
      <c r="FT82" s="134"/>
      <c r="FU82" s="134"/>
      <c r="FV82" s="134"/>
      <c r="FW82" s="135"/>
      <c r="FX82" s="138"/>
      <c r="FY82" s="134"/>
      <c r="FZ82" s="134"/>
      <c r="GA82" s="136"/>
      <c r="GB82" s="134"/>
      <c r="GC82" s="134"/>
      <c r="GD82" s="134"/>
      <c r="GE82" s="135"/>
      <c r="GF82" s="138"/>
      <c r="GG82" s="134"/>
      <c r="GH82" s="134"/>
      <c r="GI82" s="136"/>
      <c r="GJ82" s="134"/>
      <c r="GK82" s="134"/>
      <c r="GL82" s="134"/>
      <c r="GM82" s="135"/>
      <c r="GN82" s="139"/>
      <c r="GO82" s="138"/>
      <c r="GP82" s="135">
        <v>99</v>
      </c>
      <c r="GQ82" s="138"/>
      <c r="GR82" s="135">
        <v>66</v>
      </c>
    </row>
    <row r="83" spans="1:200" ht="13.5" customHeight="1">
      <c r="A83" s="131" t="s">
        <v>224</v>
      </c>
      <c r="B83" s="194" t="s">
        <v>210</v>
      </c>
      <c r="C83" s="133"/>
      <c r="D83" s="134"/>
      <c r="E83" s="134" t="s">
        <v>29</v>
      </c>
      <c r="F83" s="131"/>
      <c r="G83" s="131"/>
      <c r="H83" s="143" t="s">
        <v>634</v>
      </c>
      <c r="I83" s="144"/>
      <c r="J83" s="145" t="s">
        <v>597</v>
      </c>
      <c r="K83" s="131"/>
      <c r="L83" s="146" t="s">
        <v>635</v>
      </c>
      <c r="M83" s="131"/>
      <c r="N83" s="131"/>
      <c r="O83" s="136" t="s">
        <v>195</v>
      </c>
      <c r="P83" s="131" t="s">
        <v>636</v>
      </c>
      <c r="Q83" s="289" t="s">
        <v>2</v>
      </c>
      <c r="R83" s="289"/>
      <c r="S83" s="137"/>
      <c r="T83" s="290" t="s">
        <v>635</v>
      </c>
      <c r="U83" s="290"/>
      <c r="V83" s="134"/>
      <c r="W83" s="136"/>
      <c r="X83" s="147" t="s">
        <v>636</v>
      </c>
      <c r="Y83" s="134"/>
      <c r="Z83" s="291"/>
      <c r="AA83" s="291"/>
      <c r="AB83" s="290" t="s">
        <v>635</v>
      </c>
      <c r="AC83" s="290"/>
      <c r="AD83" s="134"/>
      <c r="AE83" s="136"/>
      <c r="AF83" s="147" t="s">
        <v>636</v>
      </c>
      <c r="AG83" s="134"/>
      <c r="AH83" s="291"/>
      <c r="AI83" s="291"/>
      <c r="AJ83" s="290" t="s">
        <v>635</v>
      </c>
      <c r="AK83" s="290"/>
      <c r="AL83" s="134"/>
      <c r="AM83" s="136"/>
      <c r="AN83" s="147" t="s">
        <v>636</v>
      </c>
      <c r="AO83" s="134"/>
      <c r="AP83" s="291"/>
      <c r="AQ83" s="291"/>
      <c r="AR83" s="290" t="s">
        <v>635</v>
      </c>
      <c r="AS83" s="290"/>
      <c r="AT83" s="134"/>
      <c r="AU83" s="136" t="s">
        <v>195</v>
      </c>
      <c r="AV83" s="147" t="s">
        <v>636</v>
      </c>
      <c r="AW83" s="134" t="s">
        <v>2</v>
      </c>
      <c r="AX83" s="291"/>
      <c r="AY83" s="291"/>
      <c r="AZ83" s="290" t="s">
        <v>635</v>
      </c>
      <c r="BA83" s="290"/>
      <c r="BB83" s="134"/>
      <c r="BC83" s="136"/>
      <c r="BD83" s="147" t="s">
        <v>636</v>
      </c>
      <c r="BE83" s="134"/>
      <c r="BF83" s="291"/>
      <c r="BG83" s="291"/>
      <c r="BH83" s="290" t="s">
        <v>635</v>
      </c>
      <c r="BI83" s="290"/>
      <c r="BJ83" s="134"/>
      <c r="BK83" s="136"/>
      <c r="BL83" s="147" t="s">
        <v>636</v>
      </c>
      <c r="BM83" s="134"/>
      <c r="BN83" s="291"/>
      <c r="BO83" s="291"/>
      <c r="BP83" s="290" t="s">
        <v>635</v>
      </c>
      <c r="BQ83" s="290"/>
      <c r="BR83" s="134"/>
      <c r="BS83" s="136"/>
      <c r="BT83" s="147" t="s">
        <v>636</v>
      </c>
      <c r="BU83" s="134"/>
      <c r="BV83" s="291"/>
      <c r="BW83" s="291"/>
      <c r="BX83" s="290" t="s">
        <v>635</v>
      </c>
      <c r="BY83" s="290"/>
      <c r="BZ83" s="134"/>
      <c r="CA83" s="136"/>
      <c r="CB83" s="147" t="s">
        <v>636</v>
      </c>
      <c r="CC83" s="134"/>
      <c r="CD83" s="291"/>
      <c r="CE83" s="291"/>
      <c r="CF83" s="290" t="s">
        <v>635</v>
      </c>
      <c r="CG83" s="290"/>
      <c r="CH83" s="134"/>
      <c r="CI83" s="136"/>
      <c r="CJ83" s="147" t="s">
        <v>636</v>
      </c>
      <c r="CK83" s="134"/>
      <c r="CL83" s="291"/>
      <c r="CM83" s="291"/>
      <c r="CN83" s="290" t="s">
        <v>635</v>
      </c>
      <c r="CO83" s="290"/>
      <c r="CP83" s="134"/>
      <c r="CQ83" s="136"/>
      <c r="CR83" s="147" t="s">
        <v>636</v>
      </c>
      <c r="CS83" s="134"/>
      <c r="CT83" s="291"/>
      <c r="CU83" s="291"/>
      <c r="CV83" s="290" t="s">
        <v>635</v>
      </c>
      <c r="CW83" s="290"/>
      <c r="CX83" s="134"/>
      <c r="CY83" s="136"/>
      <c r="CZ83" s="147" t="s">
        <v>636</v>
      </c>
      <c r="DA83" s="134"/>
      <c r="DB83" s="291"/>
      <c r="DC83" s="291"/>
      <c r="DD83" s="290" t="s">
        <v>635</v>
      </c>
      <c r="DE83" s="290"/>
      <c r="DF83" s="134"/>
      <c r="DG83" s="136"/>
      <c r="DH83" s="147" t="s">
        <v>636</v>
      </c>
      <c r="DI83" s="134"/>
      <c r="DJ83" s="291"/>
      <c r="DK83" s="291"/>
      <c r="DL83" s="290" t="s">
        <v>635</v>
      </c>
      <c r="DM83" s="290"/>
      <c r="DN83" s="134"/>
      <c r="DO83" s="136"/>
      <c r="DP83" s="147" t="s">
        <v>636</v>
      </c>
      <c r="DQ83" s="134"/>
      <c r="DR83" s="291"/>
      <c r="DS83" s="291"/>
      <c r="DT83" s="290" t="s">
        <v>635</v>
      </c>
      <c r="DU83" s="290"/>
      <c r="DV83" s="134"/>
      <c r="DW83" s="136"/>
      <c r="DX83" s="147" t="s">
        <v>636</v>
      </c>
      <c r="DY83" s="134"/>
      <c r="DZ83" s="291"/>
      <c r="EA83" s="291"/>
      <c r="EB83" s="290" t="s">
        <v>635</v>
      </c>
      <c r="EC83" s="290"/>
      <c r="ED83" s="134"/>
      <c r="EE83" s="136"/>
      <c r="EF83" s="147" t="s">
        <v>636</v>
      </c>
      <c r="EG83" s="134"/>
      <c r="EH83" s="291"/>
      <c r="EI83" s="291"/>
      <c r="EJ83" s="290" t="s">
        <v>635</v>
      </c>
      <c r="EK83" s="290"/>
      <c r="EL83" s="134"/>
      <c r="EM83" s="136"/>
      <c r="EN83" s="147" t="s">
        <v>636</v>
      </c>
      <c r="EO83" s="134"/>
      <c r="EP83" s="291"/>
      <c r="EQ83" s="291"/>
      <c r="ER83" s="290" t="s">
        <v>635</v>
      </c>
      <c r="ES83" s="290"/>
      <c r="ET83" s="134"/>
      <c r="EU83" s="136"/>
      <c r="EV83" s="147" t="s">
        <v>636</v>
      </c>
      <c r="EW83" s="134"/>
      <c r="EX83" s="291"/>
      <c r="EY83" s="291"/>
      <c r="EZ83" s="290" t="s">
        <v>635</v>
      </c>
      <c r="FA83" s="290"/>
      <c r="FB83" s="134"/>
      <c r="FC83" s="136"/>
      <c r="FD83" s="147" t="s">
        <v>636</v>
      </c>
      <c r="FE83" s="134"/>
      <c r="FF83" s="291"/>
      <c r="FG83" s="291"/>
      <c r="FH83" s="290" t="s">
        <v>635</v>
      </c>
      <c r="FI83" s="290"/>
      <c r="FJ83" s="134"/>
      <c r="FK83" s="136"/>
      <c r="FL83" s="147" t="s">
        <v>636</v>
      </c>
      <c r="FM83" s="134"/>
      <c r="FN83" s="291"/>
      <c r="FO83" s="291"/>
      <c r="FP83" s="290" t="s">
        <v>635</v>
      </c>
      <c r="FQ83" s="290"/>
      <c r="FR83" s="134"/>
      <c r="FS83" s="136"/>
      <c r="FT83" s="147" t="s">
        <v>636</v>
      </c>
      <c r="FU83" s="134"/>
      <c r="FV83" s="291"/>
      <c r="FW83" s="291"/>
      <c r="FX83" s="290" t="s">
        <v>635</v>
      </c>
      <c r="FY83" s="290"/>
      <c r="FZ83" s="134"/>
      <c r="GA83" s="136"/>
      <c r="GB83" s="147" t="s">
        <v>636</v>
      </c>
      <c r="GC83" s="134"/>
      <c r="GD83" s="291"/>
      <c r="GE83" s="291"/>
      <c r="GF83" s="290" t="s">
        <v>635</v>
      </c>
      <c r="GG83" s="290"/>
      <c r="GH83" s="134"/>
      <c r="GI83" s="136"/>
      <c r="GJ83" s="147" t="s">
        <v>636</v>
      </c>
      <c r="GK83" s="134"/>
      <c r="GL83" s="291"/>
      <c r="GM83" s="291"/>
      <c r="GN83" s="139"/>
      <c r="GO83" s="140"/>
      <c r="GP83" s="141"/>
      <c r="GQ83" s="140"/>
      <c r="GR83" s="141"/>
    </row>
    <row r="84" spans="1:200" ht="23.25" customHeight="1">
      <c r="A84" s="131" t="s">
        <v>226</v>
      </c>
      <c r="B84" s="194" t="s">
        <v>213</v>
      </c>
      <c r="C84" s="133"/>
      <c r="D84" s="134"/>
      <c r="E84" s="134" t="s">
        <v>33</v>
      </c>
      <c r="F84" s="131"/>
      <c r="G84" s="131"/>
      <c r="H84" s="143" t="s">
        <v>634</v>
      </c>
      <c r="I84" s="144"/>
      <c r="J84" s="145" t="s">
        <v>597</v>
      </c>
      <c r="K84" s="131"/>
      <c r="L84" s="146" t="s">
        <v>635</v>
      </c>
      <c r="M84" s="131"/>
      <c r="N84" s="131"/>
      <c r="O84" s="136" t="s">
        <v>471</v>
      </c>
      <c r="P84" s="131" t="s">
        <v>636</v>
      </c>
      <c r="Q84" s="289" t="s">
        <v>25</v>
      </c>
      <c r="R84" s="289"/>
      <c r="S84" s="137"/>
      <c r="T84" s="290" t="s">
        <v>635</v>
      </c>
      <c r="U84" s="290"/>
      <c r="V84" s="134"/>
      <c r="W84" s="136"/>
      <c r="X84" s="147" t="s">
        <v>636</v>
      </c>
      <c r="Y84" s="134"/>
      <c r="Z84" s="291"/>
      <c r="AA84" s="291"/>
      <c r="AB84" s="290" t="s">
        <v>635</v>
      </c>
      <c r="AC84" s="290"/>
      <c r="AD84" s="134"/>
      <c r="AE84" s="136"/>
      <c r="AF84" s="147" t="s">
        <v>636</v>
      </c>
      <c r="AG84" s="134"/>
      <c r="AH84" s="291"/>
      <c r="AI84" s="291"/>
      <c r="AJ84" s="290" t="s">
        <v>635</v>
      </c>
      <c r="AK84" s="290"/>
      <c r="AL84" s="134"/>
      <c r="AM84" s="136"/>
      <c r="AN84" s="147" t="s">
        <v>636</v>
      </c>
      <c r="AO84" s="134"/>
      <c r="AP84" s="291"/>
      <c r="AQ84" s="291"/>
      <c r="AR84" s="290" t="s">
        <v>635</v>
      </c>
      <c r="AS84" s="290"/>
      <c r="AT84" s="134"/>
      <c r="AU84" s="136"/>
      <c r="AV84" s="147" t="s">
        <v>636</v>
      </c>
      <c r="AW84" s="134"/>
      <c r="AX84" s="291"/>
      <c r="AY84" s="291"/>
      <c r="AZ84" s="290" t="s">
        <v>635</v>
      </c>
      <c r="BA84" s="290"/>
      <c r="BB84" s="134"/>
      <c r="BC84" s="136"/>
      <c r="BD84" s="147" t="s">
        <v>636</v>
      </c>
      <c r="BE84" s="134"/>
      <c r="BF84" s="291"/>
      <c r="BG84" s="291"/>
      <c r="BH84" s="290" t="s">
        <v>635</v>
      </c>
      <c r="BI84" s="290"/>
      <c r="BJ84" s="134"/>
      <c r="BK84" s="136" t="s">
        <v>471</v>
      </c>
      <c r="BL84" s="147" t="s">
        <v>636</v>
      </c>
      <c r="BM84" s="134" t="s">
        <v>25</v>
      </c>
      <c r="BN84" s="291"/>
      <c r="BO84" s="291"/>
      <c r="BP84" s="290" t="s">
        <v>635</v>
      </c>
      <c r="BQ84" s="290"/>
      <c r="BR84" s="134"/>
      <c r="BS84" s="136"/>
      <c r="BT84" s="147" t="s">
        <v>636</v>
      </c>
      <c r="BU84" s="134"/>
      <c r="BV84" s="291"/>
      <c r="BW84" s="291"/>
      <c r="BX84" s="290" t="s">
        <v>635</v>
      </c>
      <c r="BY84" s="290"/>
      <c r="BZ84" s="134"/>
      <c r="CA84" s="136"/>
      <c r="CB84" s="147" t="s">
        <v>636</v>
      </c>
      <c r="CC84" s="134"/>
      <c r="CD84" s="291"/>
      <c r="CE84" s="291"/>
      <c r="CF84" s="290" t="s">
        <v>635</v>
      </c>
      <c r="CG84" s="290"/>
      <c r="CH84" s="134"/>
      <c r="CI84" s="136"/>
      <c r="CJ84" s="147" t="s">
        <v>636</v>
      </c>
      <c r="CK84" s="134"/>
      <c r="CL84" s="291"/>
      <c r="CM84" s="291"/>
      <c r="CN84" s="290" t="s">
        <v>635</v>
      </c>
      <c r="CO84" s="290"/>
      <c r="CP84" s="134"/>
      <c r="CQ84" s="136"/>
      <c r="CR84" s="147" t="s">
        <v>636</v>
      </c>
      <c r="CS84" s="134"/>
      <c r="CT84" s="291"/>
      <c r="CU84" s="291"/>
      <c r="CV84" s="290" t="s">
        <v>635</v>
      </c>
      <c r="CW84" s="290"/>
      <c r="CX84" s="134"/>
      <c r="CY84" s="136"/>
      <c r="CZ84" s="147" t="s">
        <v>636</v>
      </c>
      <c r="DA84" s="134"/>
      <c r="DB84" s="291"/>
      <c r="DC84" s="291"/>
      <c r="DD84" s="290" t="s">
        <v>635</v>
      </c>
      <c r="DE84" s="290"/>
      <c r="DF84" s="134"/>
      <c r="DG84" s="136"/>
      <c r="DH84" s="147" t="s">
        <v>636</v>
      </c>
      <c r="DI84" s="134"/>
      <c r="DJ84" s="291"/>
      <c r="DK84" s="291"/>
      <c r="DL84" s="290" t="s">
        <v>635</v>
      </c>
      <c r="DM84" s="290"/>
      <c r="DN84" s="134"/>
      <c r="DO84" s="136"/>
      <c r="DP84" s="147" t="s">
        <v>636</v>
      </c>
      <c r="DQ84" s="134"/>
      <c r="DR84" s="291"/>
      <c r="DS84" s="291"/>
      <c r="DT84" s="290" t="s">
        <v>635</v>
      </c>
      <c r="DU84" s="290"/>
      <c r="DV84" s="134"/>
      <c r="DW84" s="136"/>
      <c r="DX84" s="147" t="s">
        <v>636</v>
      </c>
      <c r="DY84" s="134"/>
      <c r="DZ84" s="291"/>
      <c r="EA84" s="291"/>
      <c r="EB84" s="290" t="s">
        <v>635</v>
      </c>
      <c r="EC84" s="290"/>
      <c r="ED84" s="134"/>
      <c r="EE84" s="136"/>
      <c r="EF84" s="147" t="s">
        <v>636</v>
      </c>
      <c r="EG84" s="134"/>
      <c r="EH84" s="291"/>
      <c r="EI84" s="291"/>
      <c r="EJ84" s="290" t="s">
        <v>635</v>
      </c>
      <c r="EK84" s="290"/>
      <c r="EL84" s="134"/>
      <c r="EM84" s="136"/>
      <c r="EN84" s="147" t="s">
        <v>636</v>
      </c>
      <c r="EO84" s="134"/>
      <c r="EP84" s="291"/>
      <c r="EQ84" s="291"/>
      <c r="ER84" s="290" t="s">
        <v>635</v>
      </c>
      <c r="ES84" s="290"/>
      <c r="ET84" s="134"/>
      <c r="EU84" s="136"/>
      <c r="EV84" s="147" t="s">
        <v>636</v>
      </c>
      <c r="EW84" s="134"/>
      <c r="EX84" s="291"/>
      <c r="EY84" s="291"/>
      <c r="EZ84" s="290" t="s">
        <v>635</v>
      </c>
      <c r="FA84" s="290"/>
      <c r="FB84" s="134"/>
      <c r="FC84" s="136"/>
      <c r="FD84" s="147" t="s">
        <v>636</v>
      </c>
      <c r="FE84" s="134"/>
      <c r="FF84" s="291"/>
      <c r="FG84" s="291"/>
      <c r="FH84" s="290" t="s">
        <v>635</v>
      </c>
      <c r="FI84" s="290"/>
      <c r="FJ84" s="134"/>
      <c r="FK84" s="136"/>
      <c r="FL84" s="147" t="s">
        <v>636</v>
      </c>
      <c r="FM84" s="134"/>
      <c r="FN84" s="291"/>
      <c r="FO84" s="291"/>
      <c r="FP84" s="290" t="s">
        <v>635</v>
      </c>
      <c r="FQ84" s="290"/>
      <c r="FR84" s="134"/>
      <c r="FS84" s="136"/>
      <c r="FT84" s="147" t="s">
        <v>636</v>
      </c>
      <c r="FU84" s="134"/>
      <c r="FV84" s="291"/>
      <c r="FW84" s="291"/>
      <c r="FX84" s="290" t="s">
        <v>635</v>
      </c>
      <c r="FY84" s="290"/>
      <c r="FZ84" s="134"/>
      <c r="GA84" s="136"/>
      <c r="GB84" s="147" t="s">
        <v>636</v>
      </c>
      <c r="GC84" s="134"/>
      <c r="GD84" s="291"/>
      <c r="GE84" s="291"/>
      <c r="GF84" s="290" t="s">
        <v>635</v>
      </c>
      <c r="GG84" s="290"/>
      <c r="GH84" s="134"/>
      <c r="GI84" s="136"/>
      <c r="GJ84" s="147" t="s">
        <v>636</v>
      </c>
      <c r="GK84" s="134"/>
      <c r="GL84" s="291"/>
      <c r="GM84" s="291"/>
      <c r="GN84" s="139"/>
      <c r="GO84" s="140"/>
      <c r="GP84" s="141"/>
      <c r="GQ84" s="140"/>
      <c r="GR84" s="141"/>
    </row>
    <row r="85" spans="1:200" ht="13.5" customHeight="1">
      <c r="A85" s="148" t="s">
        <v>639</v>
      </c>
      <c r="B85" s="197" t="s">
        <v>638</v>
      </c>
      <c r="C85" s="134">
        <v>6</v>
      </c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0"/>
      <c r="DT85" s="150"/>
      <c r="DU85" s="150"/>
      <c r="DV85" s="150"/>
      <c r="DW85" s="150"/>
      <c r="DX85" s="150"/>
      <c r="DY85" s="150"/>
      <c r="DZ85" s="150"/>
      <c r="EA85" s="150"/>
      <c r="EB85" s="150"/>
      <c r="EC85" s="150"/>
      <c r="ED85" s="150"/>
      <c r="EE85" s="150"/>
      <c r="EF85" s="150"/>
      <c r="EG85" s="150"/>
      <c r="EH85" s="150"/>
      <c r="EI85" s="150"/>
      <c r="EJ85" s="150"/>
      <c r="EK85" s="150"/>
      <c r="EL85" s="150"/>
      <c r="EM85" s="150"/>
      <c r="EN85" s="150"/>
      <c r="EO85" s="150"/>
      <c r="EP85" s="150"/>
      <c r="EQ85" s="150"/>
      <c r="ER85" s="150"/>
      <c r="ES85" s="150"/>
      <c r="ET85" s="150"/>
      <c r="EU85" s="150"/>
      <c r="EV85" s="150"/>
      <c r="EW85" s="150"/>
      <c r="EX85" s="150"/>
      <c r="EY85" s="150"/>
      <c r="EZ85" s="150"/>
      <c r="FA85" s="150"/>
      <c r="FB85" s="150"/>
      <c r="FC85" s="150"/>
      <c r="FD85" s="150"/>
      <c r="FE85" s="150"/>
      <c r="FF85" s="150"/>
      <c r="FG85" s="150"/>
      <c r="FH85" s="150"/>
      <c r="FI85" s="150"/>
      <c r="FJ85" s="150"/>
      <c r="FK85" s="150"/>
      <c r="FL85" s="150"/>
      <c r="FM85" s="150"/>
      <c r="FN85" s="150"/>
      <c r="FO85" s="150"/>
      <c r="FP85" s="150"/>
      <c r="FQ85" s="150"/>
      <c r="FR85" s="150"/>
      <c r="FS85" s="150"/>
      <c r="FT85" s="150"/>
      <c r="FU85" s="150"/>
      <c r="FV85" s="150"/>
      <c r="FW85" s="150"/>
      <c r="FX85" s="150"/>
      <c r="FY85" s="150"/>
      <c r="FZ85" s="150"/>
      <c r="GA85" s="150"/>
      <c r="GB85" s="150"/>
      <c r="GC85" s="150"/>
      <c r="GD85" s="150"/>
      <c r="GE85" s="150"/>
      <c r="GF85" s="150"/>
      <c r="GG85" s="150"/>
      <c r="GH85" s="150"/>
      <c r="GI85" s="150"/>
      <c r="GJ85" s="150"/>
      <c r="GK85" s="150"/>
      <c r="GL85" s="150"/>
      <c r="GM85" s="150"/>
      <c r="GN85" s="151"/>
      <c r="GO85" s="150"/>
      <c r="GP85" s="150"/>
      <c r="GQ85" s="150"/>
      <c r="GR85" s="152"/>
    </row>
    <row r="86" spans="1:200" ht="3.75" customHeight="1" thickBot="1">
      <c r="A86" s="120"/>
      <c r="B86" s="195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</row>
    <row r="87" spans="1:200" ht="30.75" customHeight="1" thickBot="1">
      <c r="A87" s="123" t="s">
        <v>227</v>
      </c>
      <c r="B87" s="196" t="s">
        <v>228</v>
      </c>
      <c r="C87" s="125">
        <v>2</v>
      </c>
      <c r="D87" s="123"/>
      <c r="E87" s="123">
        <v>1</v>
      </c>
      <c r="F87" s="123"/>
      <c r="G87" s="123"/>
      <c r="H87" s="126"/>
      <c r="I87" s="123"/>
      <c r="J87" s="123">
        <v>98</v>
      </c>
      <c r="K87" s="123"/>
      <c r="L87" s="123">
        <v>30</v>
      </c>
      <c r="M87" s="123"/>
      <c r="N87" s="123"/>
      <c r="O87" s="123">
        <v>68</v>
      </c>
      <c r="P87" s="123">
        <v>38</v>
      </c>
      <c r="Q87" s="123">
        <v>30</v>
      </c>
      <c r="R87" s="123"/>
      <c r="S87" s="126"/>
      <c r="T87" s="125"/>
      <c r="U87" s="123"/>
      <c r="V87" s="123"/>
      <c r="W87" s="123"/>
      <c r="X87" s="123"/>
      <c r="Y87" s="123"/>
      <c r="Z87" s="123"/>
      <c r="AA87" s="126"/>
      <c r="AB87" s="125"/>
      <c r="AC87" s="123"/>
      <c r="AD87" s="123"/>
      <c r="AE87" s="123"/>
      <c r="AF87" s="123"/>
      <c r="AG87" s="123"/>
      <c r="AH87" s="123"/>
      <c r="AI87" s="126"/>
      <c r="AJ87" s="125"/>
      <c r="AK87" s="123"/>
      <c r="AL87" s="123"/>
      <c r="AM87" s="123"/>
      <c r="AN87" s="123"/>
      <c r="AO87" s="123"/>
      <c r="AP87" s="123"/>
      <c r="AQ87" s="126"/>
      <c r="AR87" s="125">
        <v>98</v>
      </c>
      <c r="AS87" s="123">
        <v>30</v>
      </c>
      <c r="AT87" s="123"/>
      <c r="AU87" s="123">
        <v>68</v>
      </c>
      <c r="AV87" s="123">
        <v>38</v>
      </c>
      <c r="AW87" s="123">
        <v>30</v>
      </c>
      <c r="AX87" s="123"/>
      <c r="AY87" s="126"/>
      <c r="AZ87" s="125"/>
      <c r="BA87" s="123"/>
      <c r="BB87" s="123"/>
      <c r="BC87" s="123"/>
      <c r="BD87" s="123"/>
      <c r="BE87" s="123"/>
      <c r="BF87" s="123"/>
      <c r="BG87" s="126"/>
      <c r="BH87" s="125"/>
      <c r="BI87" s="123"/>
      <c r="BJ87" s="123"/>
      <c r="BK87" s="123"/>
      <c r="BL87" s="123"/>
      <c r="BM87" s="123"/>
      <c r="BN87" s="123"/>
      <c r="BO87" s="126"/>
      <c r="BP87" s="125"/>
      <c r="BQ87" s="123"/>
      <c r="BR87" s="123"/>
      <c r="BS87" s="123"/>
      <c r="BT87" s="123"/>
      <c r="BU87" s="123"/>
      <c r="BV87" s="123"/>
      <c r="BW87" s="126"/>
      <c r="BX87" s="125"/>
      <c r="BY87" s="123"/>
      <c r="BZ87" s="123"/>
      <c r="CA87" s="123"/>
      <c r="CB87" s="123"/>
      <c r="CC87" s="123"/>
      <c r="CD87" s="123"/>
      <c r="CE87" s="126"/>
      <c r="CF87" s="125"/>
      <c r="CG87" s="123"/>
      <c r="CH87" s="123"/>
      <c r="CI87" s="123"/>
      <c r="CJ87" s="123"/>
      <c r="CK87" s="123"/>
      <c r="CL87" s="123"/>
      <c r="CM87" s="126"/>
      <c r="CN87" s="125"/>
      <c r="CO87" s="123"/>
      <c r="CP87" s="123"/>
      <c r="CQ87" s="123"/>
      <c r="CR87" s="123"/>
      <c r="CS87" s="123"/>
      <c r="CT87" s="123"/>
      <c r="CU87" s="126"/>
      <c r="CV87" s="125"/>
      <c r="CW87" s="123"/>
      <c r="CX87" s="123"/>
      <c r="CY87" s="123"/>
      <c r="CZ87" s="123"/>
      <c r="DA87" s="123"/>
      <c r="DB87" s="123"/>
      <c r="DC87" s="126"/>
      <c r="DD87" s="125"/>
      <c r="DE87" s="123"/>
      <c r="DF87" s="123"/>
      <c r="DG87" s="123"/>
      <c r="DH87" s="123"/>
      <c r="DI87" s="123"/>
      <c r="DJ87" s="123"/>
      <c r="DK87" s="126"/>
      <c r="DL87" s="125"/>
      <c r="DM87" s="123"/>
      <c r="DN87" s="123"/>
      <c r="DO87" s="123"/>
      <c r="DP87" s="123"/>
      <c r="DQ87" s="123"/>
      <c r="DR87" s="123"/>
      <c r="DS87" s="126"/>
      <c r="DT87" s="125"/>
      <c r="DU87" s="123"/>
      <c r="DV87" s="123"/>
      <c r="DW87" s="123"/>
      <c r="DX87" s="123"/>
      <c r="DY87" s="123"/>
      <c r="DZ87" s="123"/>
      <c r="EA87" s="126"/>
      <c r="EB87" s="125"/>
      <c r="EC87" s="123"/>
      <c r="ED87" s="123"/>
      <c r="EE87" s="123"/>
      <c r="EF87" s="123"/>
      <c r="EG87" s="123"/>
      <c r="EH87" s="123"/>
      <c r="EI87" s="126"/>
      <c r="EJ87" s="125"/>
      <c r="EK87" s="123"/>
      <c r="EL87" s="123"/>
      <c r="EM87" s="123"/>
      <c r="EN87" s="123"/>
      <c r="EO87" s="123"/>
      <c r="EP87" s="123"/>
      <c r="EQ87" s="126"/>
      <c r="ER87" s="125"/>
      <c r="ES87" s="123"/>
      <c r="ET87" s="123"/>
      <c r="EU87" s="123"/>
      <c r="EV87" s="123"/>
      <c r="EW87" s="123"/>
      <c r="EX87" s="123"/>
      <c r="EY87" s="126"/>
      <c r="EZ87" s="125"/>
      <c r="FA87" s="123"/>
      <c r="FB87" s="123"/>
      <c r="FC87" s="123"/>
      <c r="FD87" s="123"/>
      <c r="FE87" s="123"/>
      <c r="FF87" s="123"/>
      <c r="FG87" s="126"/>
      <c r="FH87" s="125"/>
      <c r="FI87" s="123"/>
      <c r="FJ87" s="123"/>
      <c r="FK87" s="123"/>
      <c r="FL87" s="123"/>
      <c r="FM87" s="123"/>
      <c r="FN87" s="123"/>
      <c r="FO87" s="126"/>
      <c r="FP87" s="125"/>
      <c r="FQ87" s="123"/>
      <c r="FR87" s="123"/>
      <c r="FS87" s="123"/>
      <c r="FT87" s="123"/>
      <c r="FU87" s="123"/>
      <c r="FV87" s="123"/>
      <c r="FW87" s="126"/>
      <c r="FX87" s="125"/>
      <c r="FY87" s="123"/>
      <c r="FZ87" s="123"/>
      <c r="GA87" s="123"/>
      <c r="GB87" s="123"/>
      <c r="GC87" s="123"/>
      <c r="GD87" s="123"/>
      <c r="GE87" s="126"/>
      <c r="GF87" s="125"/>
      <c r="GG87" s="123"/>
      <c r="GH87" s="123"/>
      <c r="GI87" s="123"/>
      <c r="GJ87" s="123"/>
      <c r="GK87" s="123"/>
      <c r="GL87" s="123"/>
      <c r="GM87" s="126"/>
      <c r="GN87" s="127"/>
      <c r="GO87" s="125">
        <v>98</v>
      </c>
      <c r="GP87" s="126"/>
      <c r="GQ87" s="125">
        <v>68</v>
      </c>
      <c r="GR87" s="126"/>
    </row>
    <row r="88" spans="1:200" ht="3.75" customHeight="1">
      <c r="A88" s="120"/>
      <c r="B88" s="195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</row>
    <row r="89" spans="1:200" ht="36.75" customHeight="1">
      <c r="A89" s="131" t="s">
        <v>230</v>
      </c>
      <c r="B89" s="194" t="s">
        <v>232</v>
      </c>
      <c r="C89" s="133">
        <v>4</v>
      </c>
      <c r="D89" s="134"/>
      <c r="E89" s="134"/>
      <c r="F89" s="134"/>
      <c r="G89" s="134"/>
      <c r="H89" s="135"/>
      <c r="I89" s="134"/>
      <c r="J89" s="136">
        <v>98</v>
      </c>
      <c r="K89" s="134"/>
      <c r="L89" s="134">
        <v>30</v>
      </c>
      <c r="M89" s="134"/>
      <c r="N89" s="134"/>
      <c r="O89" s="136">
        <v>68</v>
      </c>
      <c r="P89" s="202">
        <v>38</v>
      </c>
      <c r="Q89" s="202">
        <v>30</v>
      </c>
      <c r="R89" s="136"/>
      <c r="S89" s="137"/>
      <c r="T89" s="138"/>
      <c r="U89" s="134"/>
      <c r="V89" s="134"/>
      <c r="W89" s="136"/>
      <c r="X89" s="200"/>
      <c r="Y89" s="200"/>
      <c r="Z89" s="134"/>
      <c r="AA89" s="135"/>
      <c r="AB89" s="138"/>
      <c r="AC89" s="134"/>
      <c r="AD89" s="134"/>
      <c r="AE89" s="136"/>
      <c r="AF89" s="200"/>
      <c r="AG89" s="200"/>
      <c r="AH89" s="134"/>
      <c r="AI89" s="135"/>
      <c r="AJ89" s="138"/>
      <c r="AK89" s="134"/>
      <c r="AL89" s="134"/>
      <c r="AM89" s="136"/>
      <c r="AN89" s="200"/>
      <c r="AO89" s="200"/>
      <c r="AP89" s="134"/>
      <c r="AQ89" s="135"/>
      <c r="AR89" s="138">
        <v>98</v>
      </c>
      <c r="AS89" s="134">
        <v>30</v>
      </c>
      <c r="AT89" s="134"/>
      <c r="AU89" s="136">
        <v>68</v>
      </c>
      <c r="AV89" s="199">
        <v>38</v>
      </c>
      <c r="AW89" s="199">
        <v>30</v>
      </c>
      <c r="AX89" s="134"/>
      <c r="AY89" s="135"/>
      <c r="AZ89" s="138"/>
      <c r="BA89" s="134"/>
      <c r="BB89" s="134"/>
      <c r="BC89" s="136"/>
      <c r="BD89" s="200"/>
      <c r="BE89" s="200"/>
      <c r="BF89" s="134"/>
      <c r="BG89" s="135"/>
      <c r="BH89" s="138"/>
      <c r="BI89" s="134"/>
      <c r="BJ89" s="134"/>
      <c r="BK89" s="136"/>
      <c r="BL89" s="200"/>
      <c r="BM89" s="200"/>
      <c r="BN89" s="134"/>
      <c r="BO89" s="135"/>
      <c r="BP89" s="138"/>
      <c r="BQ89" s="134"/>
      <c r="BR89" s="134"/>
      <c r="BS89" s="136"/>
      <c r="BT89" s="134"/>
      <c r="BU89" s="134"/>
      <c r="BV89" s="134"/>
      <c r="BW89" s="135"/>
      <c r="BX89" s="138"/>
      <c r="BY89" s="134"/>
      <c r="BZ89" s="134"/>
      <c r="CA89" s="136"/>
      <c r="CB89" s="134"/>
      <c r="CC89" s="134"/>
      <c r="CD89" s="134"/>
      <c r="CE89" s="135"/>
      <c r="CF89" s="138"/>
      <c r="CG89" s="134"/>
      <c r="CH89" s="134"/>
      <c r="CI89" s="136"/>
      <c r="CJ89" s="134"/>
      <c r="CK89" s="134"/>
      <c r="CL89" s="134"/>
      <c r="CM89" s="135"/>
      <c r="CN89" s="138"/>
      <c r="CO89" s="134"/>
      <c r="CP89" s="134"/>
      <c r="CQ89" s="136"/>
      <c r="CR89" s="134"/>
      <c r="CS89" s="134"/>
      <c r="CT89" s="134"/>
      <c r="CU89" s="135"/>
      <c r="CV89" s="138"/>
      <c r="CW89" s="134"/>
      <c r="CX89" s="134"/>
      <c r="CY89" s="136"/>
      <c r="CZ89" s="134"/>
      <c r="DA89" s="134"/>
      <c r="DB89" s="134"/>
      <c r="DC89" s="135"/>
      <c r="DD89" s="138"/>
      <c r="DE89" s="134"/>
      <c r="DF89" s="134"/>
      <c r="DG89" s="136"/>
      <c r="DH89" s="134"/>
      <c r="DI89" s="134"/>
      <c r="DJ89" s="134"/>
      <c r="DK89" s="135"/>
      <c r="DL89" s="138"/>
      <c r="DM89" s="134"/>
      <c r="DN89" s="134"/>
      <c r="DO89" s="136"/>
      <c r="DP89" s="134"/>
      <c r="DQ89" s="134"/>
      <c r="DR89" s="134"/>
      <c r="DS89" s="135"/>
      <c r="DT89" s="138"/>
      <c r="DU89" s="134"/>
      <c r="DV89" s="134"/>
      <c r="DW89" s="136"/>
      <c r="DX89" s="134"/>
      <c r="DY89" s="134"/>
      <c r="DZ89" s="134"/>
      <c r="EA89" s="135"/>
      <c r="EB89" s="138"/>
      <c r="EC89" s="134"/>
      <c r="ED89" s="134"/>
      <c r="EE89" s="136"/>
      <c r="EF89" s="134"/>
      <c r="EG89" s="134"/>
      <c r="EH89" s="134"/>
      <c r="EI89" s="135"/>
      <c r="EJ89" s="138"/>
      <c r="EK89" s="134"/>
      <c r="EL89" s="134"/>
      <c r="EM89" s="136"/>
      <c r="EN89" s="134"/>
      <c r="EO89" s="134"/>
      <c r="EP89" s="134"/>
      <c r="EQ89" s="135"/>
      <c r="ER89" s="138"/>
      <c r="ES89" s="134"/>
      <c r="ET89" s="134"/>
      <c r="EU89" s="136"/>
      <c r="EV89" s="134"/>
      <c r="EW89" s="134"/>
      <c r="EX89" s="134"/>
      <c r="EY89" s="135"/>
      <c r="EZ89" s="138"/>
      <c r="FA89" s="134"/>
      <c r="FB89" s="134"/>
      <c r="FC89" s="136"/>
      <c r="FD89" s="134"/>
      <c r="FE89" s="134"/>
      <c r="FF89" s="134"/>
      <c r="FG89" s="135"/>
      <c r="FH89" s="138"/>
      <c r="FI89" s="134"/>
      <c r="FJ89" s="134"/>
      <c r="FK89" s="136"/>
      <c r="FL89" s="134"/>
      <c r="FM89" s="134"/>
      <c r="FN89" s="134"/>
      <c r="FO89" s="135"/>
      <c r="FP89" s="138"/>
      <c r="FQ89" s="134"/>
      <c r="FR89" s="134"/>
      <c r="FS89" s="136"/>
      <c r="FT89" s="134"/>
      <c r="FU89" s="134"/>
      <c r="FV89" s="134"/>
      <c r="FW89" s="135"/>
      <c r="FX89" s="138"/>
      <c r="FY89" s="134"/>
      <c r="FZ89" s="134"/>
      <c r="GA89" s="136"/>
      <c r="GB89" s="134"/>
      <c r="GC89" s="134"/>
      <c r="GD89" s="134"/>
      <c r="GE89" s="135"/>
      <c r="GF89" s="138"/>
      <c r="GG89" s="134"/>
      <c r="GH89" s="134"/>
      <c r="GI89" s="136"/>
      <c r="GJ89" s="134"/>
      <c r="GK89" s="134"/>
      <c r="GL89" s="134"/>
      <c r="GM89" s="135"/>
      <c r="GN89" s="139"/>
      <c r="GO89" s="138">
        <v>98</v>
      </c>
      <c r="GP89" s="135"/>
      <c r="GQ89" s="138">
        <v>68</v>
      </c>
      <c r="GR89" s="135"/>
    </row>
    <row r="90" spans="1:200" ht="13.5" customHeight="1">
      <c r="A90" s="131" t="s">
        <v>234</v>
      </c>
      <c r="B90" s="194" t="s">
        <v>210</v>
      </c>
      <c r="C90" s="133"/>
      <c r="D90" s="134"/>
      <c r="E90" s="134">
        <v>4</v>
      </c>
      <c r="F90" s="131"/>
      <c r="G90" s="131"/>
      <c r="H90" s="143" t="s">
        <v>634</v>
      </c>
      <c r="I90" s="144"/>
      <c r="J90" s="145" t="s">
        <v>597</v>
      </c>
      <c r="K90" s="131"/>
      <c r="L90" s="146" t="s">
        <v>635</v>
      </c>
      <c r="M90" s="131"/>
      <c r="N90" s="131"/>
      <c r="O90" s="136">
        <v>36</v>
      </c>
      <c r="P90" s="131" t="s">
        <v>636</v>
      </c>
      <c r="Q90" s="289">
        <v>1</v>
      </c>
      <c r="R90" s="289"/>
      <c r="S90" s="137"/>
      <c r="T90" s="290" t="s">
        <v>635</v>
      </c>
      <c r="U90" s="290"/>
      <c r="V90" s="134"/>
      <c r="W90" s="136"/>
      <c r="X90" s="147" t="s">
        <v>636</v>
      </c>
      <c r="Y90" s="134"/>
      <c r="Z90" s="291"/>
      <c r="AA90" s="291"/>
      <c r="AB90" s="290" t="s">
        <v>635</v>
      </c>
      <c r="AC90" s="290"/>
      <c r="AD90" s="134"/>
      <c r="AE90" s="136"/>
      <c r="AF90" s="147" t="s">
        <v>636</v>
      </c>
      <c r="AG90" s="134"/>
      <c r="AH90" s="291"/>
      <c r="AI90" s="291"/>
      <c r="AJ90" s="290" t="s">
        <v>635</v>
      </c>
      <c r="AK90" s="290"/>
      <c r="AL90" s="134"/>
      <c r="AM90" s="136"/>
      <c r="AN90" s="147" t="s">
        <v>636</v>
      </c>
      <c r="AO90" s="134"/>
      <c r="AP90" s="291"/>
      <c r="AQ90" s="291"/>
      <c r="AR90" s="290" t="s">
        <v>635</v>
      </c>
      <c r="AS90" s="290"/>
      <c r="AT90" s="134"/>
      <c r="AU90" s="136">
        <v>36</v>
      </c>
      <c r="AV90" s="147" t="s">
        <v>636</v>
      </c>
      <c r="AW90" s="134">
        <v>1</v>
      </c>
      <c r="AX90" s="291"/>
      <c r="AY90" s="291"/>
      <c r="AZ90" s="290" t="s">
        <v>635</v>
      </c>
      <c r="BA90" s="290"/>
      <c r="BB90" s="134"/>
      <c r="BC90" s="136"/>
      <c r="BD90" s="147" t="s">
        <v>636</v>
      </c>
      <c r="BE90" s="134"/>
      <c r="BF90" s="291"/>
      <c r="BG90" s="291"/>
      <c r="BH90" s="290" t="s">
        <v>635</v>
      </c>
      <c r="BI90" s="290"/>
      <c r="BJ90" s="134"/>
      <c r="BK90" s="136"/>
      <c r="BL90" s="147" t="s">
        <v>636</v>
      </c>
      <c r="BM90" s="134"/>
      <c r="BN90" s="291"/>
      <c r="BO90" s="291"/>
      <c r="BP90" s="290" t="s">
        <v>635</v>
      </c>
      <c r="BQ90" s="290"/>
      <c r="BR90" s="134"/>
      <c r="BS90" s="136"/>
      <c r="BT90" s="147" t="s">
        <v>636</v>
      </c>
      <c r="BU90" s="134"/>
      <c r="BV90" s="291"/>
      <c r="BW90" s="291"/>
      <c r="BX90" s="290" t="s">
        <v>635</v>
      </c>
      <c r="BY90" s="290"/>
      <c r="BZ90" s="134"/>
      <c r="CA90" s="136"/>
      <c r="CB90" s="147" t="s">
        <v>636</v>
      </c>
      <c r="CC90" s="134"/>
      <c r="CD90" s="291"/>
      <c r="CE90" s="291"/>
      <c r="CF90" s="290" t="s">
        <v>635</v>
      </c>
      <c r="CG90" s="290"/>
      <c r="CH90" s="134"/>
      <c r="CI90" s="136"/>
      <c r="CJ90" s="147" t="s">
        <v>636</v>
      </c>
      <c r="CK90" s="134"/>
      <c r="CL90" s="291"/>
      <c r="CM90" s="291"/>
      <c r="CN90" s="290" t="s">
        <v>635</v>
      </c>
      <c r="CO90" s="290"/>
      <c r="CP90" s="134"/>
      <c r="CQ90" s="136"/>
      <c r="CR90" s="147" t="s">
        <v>636</v>
      </c>
      <c r="CS90" s="134"/>
      <c r="CT90" s="291"/>
      <c r="CU90" s="291"/>
      <c r="CV90" s="290" t="s">
        <v>635</v>
      </c>
      <c r="CW90" s="290"/>
      <c r="CX90" s="134"/>
      <c r="CY90" s="136"/>
      <c r="CZ90" s="147" t="s">
        <v>636</v>
      </c>
      <c r="DA90" s="134"/>
      <c r="DB90" s="291"/>
      <c r="DC90" s="291"/>
      <c r="DD90" s="290" t="s">
        <v>635</v>
      </c>
      <c r="DE90" s="290"/>
      <c r="DF90" s="134"/>
      <c r="DG90" s="136"/>
      <c r="DH90" s="147" t="s">
        <v>636</v>
      </c>
      <c r="DI90" s="134"/>
      <c r="DJ90" s="291"/>
      <c r="DK90" s="291"/>
      <c r="DL90" s="290" t="s">
        <v>635</v>
      </c>
      <c r="DM90" s="290"/>
      <c r="DN90" s="134"/>
      <c r="DO90" s="136"/>
      <c r="DP90" s="147" t="s">
        <v>636</v>
      </c>
      <c r="DQ90" s="134"/>
      <c r="DR90" s="291"/>
      <c r="DS90" s="291"/>
      <c r="DT90" s="290" t="s">
        <v>635</v>
      </c>
      <c r="DU90" s="290"/>
      <c r="DV90" s="134"/>
      <c r="DW90" s="136"/>
      <c r="DX90" s="147" t="s">
        <v>636</v>
      </c>
      <c r="DY90" s="134"/>
      <c r="DZ90" s="291"/>
      <c r="EA90" s="291"/>
      <c r="EB90" s="290" t="s">
        <v>635</v>
      </c>
      <c r="EC90" s="290"/>
      <c r="ED90" s="134"/>
      <c r="EE90" s="136"/>
      <c r="EF90" s="147" t="s">
        <v>636</v>
      </c>
      <c r="EG90" s="134"/>
      <c r="EH90" s="291"/>
      <c r="EI90" s="291"/>
      <c r="EJ90" s="290" t="s">
        <v>635</v>
      </c>
      <c r="EK90" s="290"/>
      <c r="EL90" s="134"/>
      <c r="EM90" s="136"/>
      <c r="EN90" s="147" t="s">
        <v>636</v>
      </c>
      <c r="EO90" s="134"/>
      <c r="EP90" s="291"/>
      <c r="EQ90" s="291"/>
      <c r="ER90" s="290" t="s">
        <v>635</v>
      </c>
      <c r="ES90" s="290"/>
      <c r="ET90" s="134"/>
      <c r="EU90" s="136"/>
      <c r="EV90" s="147" t="s">
        <v>636</v>
      </c>
      <c r="EW90" s="134"/>
      <c r="EX90" s="291"/>
      <c r="EY90" s="291"/>
      <c r="EZ90" s="290" t="s">
        <v>635</v>
      </c>
      <c r="FA90" s="290"/>
      <c r="FB90" s="134"/>
      <c r="FC90" s="136"/>
      <c r="FD90" s="147" t="s">
        <v>636</v>
      </c>
      <c r="FE90" s="134"/>
      <c r="FF90" s="291"/>
      <c r="FG90" s="291"/>
      <c r="FH90" s="290" t="s">
        <v>635</v>
      </c>
      <c r="FI90" s="290"/>
      <c r="FJ90" s="134"/>
      <c r="FK90" s="136"/>
      <c r="FL90" s="147" t="s">
        <v>636</v>
      </c>
      <c r="FM90" s="134"/>
      <c r="FN90" s="291"/>
      <c r="FO90" s="291"/>
      <c r="FP90" s="290" t="s">
        <v>635</v>
      </c>
      <c r="FQ90" s="290"/>
      <c r="FR90" s="134"/>
      <c r="FS90" s="136"/>
      <c r="FT90" s="147" t="s">
        <v>636</v>
      </c>
      <c r="FU90" s="134"/>
      <c r="FV90" s="291"/>
      <c r="FW90" s="291"/>
      <c r="FX90" s="290" t="s">
        <v>635</v>
      </c>
      <c r="FY90" s="290"/>
      <c r="FZ90" s="134"/>
      <c r="GA90" s="136"/>
      <c r="GB90" s="147" t="s">
        <v>636</v>
      </c>
      <c r="GC90" s="134"/>
      <c r="GD90" s="291"/>
      <c r="GE90" s="291"/>
      <c r="GF90" s="290" t="s">
        <v>635</v>
      </c>
      <c r="GG90" s="290"/>
      <c r="GH90" s="134"/>
      <c r="GI90" s="136"/>
      <c r="GJ90" s="147" t="s">
        <v>636</v>
      </c>
      <c r="GK90" s="134"/>
      <c r="GL90" s="291"/>
      <c r="GM90" s="291"/>
      <c r="GN90" s="139"/>
      <c r="GO90" s="140"/>
      <c r="GP90" s="141"/>
      <c r="GQ90" s="140"/>
      <c r="GR90" s="141"/>
    </row>
    <row r="91" spans="1:200" ht="23.25" customHeight="1">
      <c r="A91" s="131" t="s">
        <v>236</v>
      </c>
      <c r="B91" s="194" t="s">
        <v>213</v>
      </c>
      <c r="C91" s="133"/>
      <c r="D91" s="134"/>
      <c r="E91" s="134"/>
      <c r="F91" s="131"/>
      <c r="G91" s="131"/>
      <c r="H91" s="143" t="s">
        <v>634</v>
      </c>
      <c r="I91" s="144"/>
      <c r="J91" s="145" t="s">
        <v>597</v>
      </c>
      <c r="K91" s="131"/>
      <c r="L91" s="146" t="s">
        <v>635</v>
      </c>
      <c r="M91" s="131"/>
      <c r="N91" s="131"/>
      <c r="O91" s="136"/>
      <c r="P91" s="131" t="s">
        <v>636</v>
      </c>
      <c r="Q91" s="289"/>
      <c r="R91" s="289"/>
      <c r="S91" s="137"/>
      <c r="T91" s="290" t="s">
        <v>635</v>
      </c>
      <c r="U91" s="290"/>
      <c r="V91" s="134"/>
      <c r="W91" s="136"/>
      <c r="X91" s="147" t="s">
        <v>636</v>
      </c>
      <c r="Y91" s="134"/>
      <c r="Z91" s="291"/>
      <c r="AA91" s="291"/>
      <c r="AB91" s="290" t="s">
        <v>635</v>
      </c>
      <c r="AC91" s="290"/>
      <c r="AD91" s="134"/>
      <c r="AE91" s="136"/>
      <c r="AF91" s="147" t="s">
        <v>636</v>
      </c>
      <c r="AG91" s="134"/>
      <c r="AH91" s="291"/>
      <c r="AI91" s="291"/>
      <c r="AJ91" s="290" t="s">
        <v>635</v>
      </c>
      <c r="AK91" s="290"/>
      <c r="AL91" s="134"/>
      <c r="AM91" s="136"/>
      <c r="AN91" s="147" t="s">
        <v>636</v>
      </c>
      <c r="AO91" s="134"/>
      <c r="AP91" s="291"/>
      <c r="AQ91" s="291"/>
      <c r="AR91" s="290" t="s">
        <v>635</v>
      </c>
      <c r="AS91" s="290"/>
      <c r="AT91" s="134"/>
      <c r="AU91" s="136"/>
      <c r="AV91" s="147" t="s">
        <v>636</v>
      </c>
      <c r="AW91" s="134"/>
      <c r="AX91" s="291"/>
      <c r="AY91" s="291"/>
      <c r="AZ91" s="290" t="s">
        <v>635</v>
      </c>
      <c r="BA91" s="290"/>
      <c r="BB91" s="134"/>
      <c r="BC91" s="136"/>
      <c r="BD91" s="147" t="s">
        <v>636</v>
      </c>
      <c r="BE91" s="134"/>
      <c r="BF91" s="291"/>
      <c r="BG91" s="291"/>
      <c r="BH91" s="290" t="s">
        <v>635</v>
      </c>
      <c r="BI91" s="290"/>
      <c r="BJ91" s="134"/>
      <c r="BK91" s="136"/>
      <c r="BL91" s="147" t="s">
        <v>636</v>
      </c>
      <c r="BM91" s="134"/>
      <c r="BN91" s="291"/>
      <c r="BO91" s="291"/>
      <c r="BP91" s="290" t="s">
        <v>635</v>
      </c>
      <c r="BQ91" s="290"/>
      <c r="BR91" s="134"/>
      <c r="BS91" s="136"/>
      <c r="BT91" s="147" t="s">
        <v>636</v>
      </c>
      <c r="BU91" s="134"/>
      <c r="BV91" s="291"/>
      <c r="BW91" s="291"/>
      <c r="BX91" s="290" t="s">
        <v>635</v>
      </c>
      <c r="BY91" s="290"/>
      <c r="BZ91" s="134"/>
      <c r="CA91" s="136"/>
      <c r="CB91" s="147" t="s">
        <v>636</v>
      </c>
      <c r="CC91" s="134"/>
      <c r="CD91" s="291"/>
      <c r="CE91" s="291"/>
      <c r="CF91" s="290" t="s">
        <v>635</v>
      </c>
      <c r="CG91" s="290"/>
      <c r="CH91" s="134"/>
      <c r="CI91" s="136"/>
      <c r="CJ91" s="147" t="s">
        <v>636</v>
      </c>
      <c r="CK91" s="134"/>
      <c r="CL91" s="291"/>
      <c r="CM91" s="291"/>
      <c r="CN91" s="290" t="s">
        <v>635</v>
      </c>
      <c r="CO91" s="290"/>
      <c r="CP91" s="134"/>
      <c r="CQ91" s="136"/>
      <c r="CR91" s="147" t="s">
        <v>636</v>
      </c>
      <c r="CS91" s="134"/>
      <c r="CT91" s="291"/>
      <c r="CU91" s="291"/>
      <c r="CV91" s="290" t="s">
        <v>635</v>
      </c>
      <c r="CW91" s="290"/>
      <c r="CX91" s="134"/>
      <c r="CY91" s="136"/>
      <c r="CZ91" s="147" t="s">
        <v>636</v>
      </c>
      <c r="DA91" s="134"/>
      <c r="DB91" s="291"/>
      <c r="DC91" s="291"/>
      <c r="DD91" s="290" t="s">
        <v>635</v>
      </c>
      <c r="DE91" s="290"/>
      <c r="DF91" s="134"/>
      <c r="DG91" s="136"/>
      <c r="DH91" s="147" t="s">
        <v>636</v>
      </c>
      <c r="DI91" s="134"/>
      <c r="DJ91" s="291"/>
      <c r="DK91" s="291"/>
      <c r="DL91" s="290" t="s">
        <v>635</v>
      </c>
      <c r="DM91" s="290"/>
      <c r="DN91" s="134"/>
      <c r="DO91" s="136"/>
      <c r="DP91" s="147" t="s">
        <v>636</v>
      </c>
      <c r="DQ91" s="134"/>
      <c r="DR91" s="291"/>
      <c r="DS91" s="291"/>
      <c r="DT91" s="290" t="s">
        <v>635</v>
      </c>
      <c r="DU91" s="290"/>
      <c r="DV91" s="134"/>
      <c r="DW91" s="136"/>
      <c r="DX91" s="147" t="s">
        <v>636</v>
      </c>
      <c r="DY91" s="134"/>
      <c r="DZ91" s="291"/>
      <c r="EA91" s="291"/>
      <c r="EB91" s="290" t="s">
        <v>635</v>
      </c>
      <c r="EC91" s="290"/>
      <c r="ED91" s="134"/>
      <c r="EE91" s="136"/>
      <c r="EF91" s="147" t="s">
        <v>636</v>
      </c>
      <c r="EG91" s="134"/>
      <c r="EH91" s="291"/>
      <c r="EI91" s="291"/>
      <c r="EJ91" s="290" t="s">
        <v>635</v>
      </c>
      <c r="EK91" s="290"/>
      <c r="EL91" s="134"/>
      <c r="EM91" s="136"/>
      <c r="EN91" s="147" t="s">
        <v>636</v>
      </c>
      <c r="EO91" s="134"/>
      <c r="EP91" s="291"/>
      <c r="EQ91" s="291"/>
      <c r="ER91" s="290" t="s">
        <v>635</v>
      </c>
      <c r="ES91" s="290"/>
      <c r="ET91" s="134"/>
      <c r="EU91" s="136"/>
      <c r="EV91" s="147" t="s">
        <v>636</v>
      </c>
      <c r="EW91" s="134"/>
      <c r="EX91" s="291"/>
      <c r="EY91" s="291"/>
      <c r="EZ91" s="290" t="s">
        <v>635</v>
      </c>
      <c r="FA91" s="290"/>
      <c r="FB91" s="134"/>
      <c r="FC91" s="136"/>
      <c r="FD91" s="147" t="s">
        <v>636</v>
      </c>
      <c r="FE91" s="134"/>
      <c r="FF91" s="291"/>
      <c r="FG91" s="291"/>
      <c r="FH91" s="290" t="s">
        <v>635</v>
      </c>
      <c r="FI91" s="290"/>
      <c r="FJ91" s="134"/>
      <c r="FK91" s="136"/>
      <c r="FL91" s="147" t="s">
        <v>636</v>
      </c>
      <c r="FM91" s="134"/>
      <c r="FN91" s="291"/>
      <c r="FO91" s="291"/>
      <c r="FP91" s="290" t="s">
        <v>635</v>
      </c>
      <c r="FQ91" s="290"/>
      <c r="FR91" s="134"/>
      <c r="FS91" s="136"/>
      <c r="FT91" s="147" t="s">
        <v>636</v>
      </c>
      <c r="FU91" s="134"/>
      <c r="FV91" s="291"/>
      <c r="FW91" s="291"/>
      <c r="FX91" s="290" t="s">
        <v>635</v>
      </c>
      <c r="FY91" s="290"/>
      <c r="FZ91" s="134"/>
      <c r="GA91" s="136"/>
      <c r="GB91" s="147" t="s">
        <v>636</v>
      </c>
      <c r="GC91" s="134"/>
      <c r="GD91" s="291"/>
      <c r="GE91" s="291"/>
      <c r="GF91" s="290" t="s">
        <v>635</v>
      </c>
      <c r="GG91" s="290"/>
      <c r="GH91" s="134"/>
      <c r="GI91" s="136"/>
      <c r="GJ91" s="147" t="s">
        <v>636</v>
      </c>
      <c r="GK91" s="134"/>
      <c r="GL91" s="291"/>
      <c r="GM91" s="291"/>
      <c r="GN91" s="139"/>
      <c r="GO91" s="140"/>
      <c r="GP91" s="141"/>
      <c r="GQ91" s="140"/>
      <c r="GR91" s="141"/>
    </row>
    <row r="92" spans="1:200" ht="13.5" customHeight="1">
      <c r="A92" s="148" t="s">
        <v>640</v>
      </c>
      <c r="B92" s="197" t="s">
        <v>638</v>
      </c>
      <c r="C92" s="134">
        <v>4</v>
      </c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50"/>
      <c r="DT92" s="150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/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J92" s="150"/>
      <c r="FK92" s="150"/>
      <c r="FL92" s="150"/>
      <c r="FM92" s="150"/>
      <c r="FN92" s="150"/>
      <c r="FO92" s="150"/>
      <c r="FP92" s="150"/>
      <c r="FQ92" s="150"/>
      <c r="FR92" s="150"/>
      <c r="FS92" s="150"/>
      <c r="FT92" s="150"/>
      <c r="FU92" s="150"/>
      <c r="FV92" s="150"/>
      <c r="FW92" s="150"/>
      <c r="FX92" s="150"/>
      <c r="FY92" s="150"/>
      <c r="FZ92" s="150"/>
      <c r="GA92" s="150"/>
      <c r="GB92" s="150"/>
      <c r="GC92" s="150"/>
      <c r="GD92" s="150"/>
      <c r="GE92" s="150"/>
      <c r="GF92" s="150"/>
      <c r="GG92" s="150"/>
      <c r="GH92" s="150"/>
      <c r="GI92" s="150"/>
      <c r="GJ92" s="150"/>
      <c r="GK92" s="150"/>
      <c r="GL92" s="150"/>
      <c r="GM92" s="150"/>
      <c r="GN92" s="151"/>
      <c r="GO92" s="150"/>
      <c r="GP92" s="150"/>
      <c r="GQ92" s="150"/>
      <c r="GR92" s="152"/>
    </row>
    <row r="93" spans="1:200" ht="3.75" customHeight="1" thickBot="1">
      <c r="A93" s="120"/>
      <c r="B93" s="195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</row>
    <row r="94" spans="1:200" ht="37.5" customHeight="1" thickBot="1">
      <c r="A94" s="123" t="s">
        <v>237</v>
      </c>
      <c r="B94" s="196" t="s">
        <v>238</v>
      </c>
      <c r="C94" s="125">
        <v>2</v>
      </c>
      <c r="D94" s="123">
        <v>3</v>
      </c>
      <c r="E94" s="123">
        <v>2</v>
      </c>
      <c r="F94" s="123"/>
      <c r="G94" s="123"/>
      <c r="H94" s="126"/>
      <c r="I94" s="123"/>
      <c r="J94" s="123">
        <f aca="true" t="shared" si="34" ref="J94:S94">SUM(J96:J99)</f>
        <v>315</v>
      </c>
      <c r="K94" s="123">
        <f t="shared" si="34"/>
        <v>0</v>
      </c>
      <c r="L94" s="123">
        <f t="shared" si="34"/>
        <v>95</v>
      </c>
      <c r="M94" s="123">
        <f t="shared" si="34"/>
        <v>0</v>
      </c>
      <c r="N94" s="123">
        <f t="shared" si="34"/>
        <v>0</v>
      </c>
      <c r="O94" s="123">
        <f t="shared" si="34"/>
        <v>220</v>
      </c>
      <c r="P94" s="123">
        <f t="shared" si="34"/>
        <v>95</v>
      </c>
      <c r="Q94" s="123">
        <f t="shared" si="34"/>
        <v>125</v>
      </c>
      <c r="R94" s="123">
        <f t="shared" si="34"/>
        <v>0</v>
      </c>
      <c r="S94" s="123">
        <f t="shared" si="34"/>
        <v>20</v>
      </c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>
        <f aca="true" t="shared" si="35" ref="AZ94:BE94">SUM(AZ96:AZ99)</f>
        <v>175</v>
      </c>
      <c r="BA94" s="123">
        <f t="shared" si="35"/>
        <v>55</v>
      </c>
      <c r="BB94" s="123">
        <f t="shared" si="35"/>
        <v>0</v>
      </c>
      <c r="BC94" s="123">
        <f t="shared" si="35"/>
        <v>120</v>
      </c>
      <c r="BD94" s="123">
        <f t="shared" si="35"/>
        <v>45</v>
      </c>
      <c r="BE94" s="123">
        <f t="shared" si="35"/>
        <v>75</v>
      </c>
      <c r="BF94" s="123"/>
      <c r="BG94" s="123"/>
      <c r="BH94" s="123">
        <f aca="true" t="shared" si="36" ref="BH94:BM94">SUM(BH96:BH99)</f>
        <v>150</v>
      </c>
      <c r="BI94" s="123">
        <f t="shared" si="36"/>
        <v>50</v>
      </c>
      <c r="BJ94" s="123">
        <f t="shared" si="36"/>
        <v>0</v>
      </c>
      <c r="BK94" s="123">
        <f t="shared" si="36"/>
        <v>100</v>
      </c>
      <c r="BL94" s="123">
        <f t="shared" si="36"/>
        <v>50</v>
      </c>
      <c r="BM94" s="123">
        <f t="shared" si="36"/>
        <v>50</v>
      </c>
      <c r="BN94" s="123"/>
      <c r="BO94" s="123">
        <f aca="true" t="shared" si="37" ref="BO94:BV94">SUM(BO96:BO99)</f>
        <v>20</v>
      </c>
      <c r="BP94" s="123">
        <f t="shared" si="37"/>
        <v>0</v>
      </c>
      <c r="BQ94" s="123">
        <f t="shared" si="37"/>
        <v>0</v>
      </c>
      <c r="BR94" s="123">
        <f t="shared" si="37"/>
        <v>0</v>
      </c>
      <c r="BS94" s="123">
        <f t="shared" si="37"/>
        <v>0</v>
      </c>
      <c r="BT94" s="123">
        <f t="shared" si="37"/>
        <v>0</v>
      </c>
      <c r="BU94" s="123">
        <f t="shared" si="37"/>
        <v>0</v>
      </c>
      <c r="BV94" s="123">
        <f t="shared" si="37"/>
        <v>0</v>
      </c>
      <c r="BW94" s="123">
        <f aca="true" t="shared" si="38" ref="BW94:EH94">SUM(BW96:BW99)</f>
        <v>0</v>
      </c>
      <c r="BX94" s="123">
        <f t="shared" si="38"/>
        <v>0</v>
      </c>
      <c r="BY94" s="123">
        <f t="shared" si="38"/>
        <v>0</v>
      </c>
      <c r="BZ94" s="123">
        <f t="shared" si="38"/>
        <v>0</v>
      </c>
      <c r="CA94" s="123">
        <f t="shared" si="38"/>
        <v>0</v>
      </c>
      <c r="CB94" s="123">
        <f t="shared" si="38"/>
        <v>0</v>
      </c>
      <c r="CC94" s="123">
        <f t="shared" si="38"/>
        <v>0</v>
      </c>
      <c r="CD94" s="123">
        <f t="shared" si="38"/>
        <v>0</v>
      </c>
      <c r="CE94" s="123">
        <f t="shared" si="38"/>
        <v>0</v>
      </c>
      <c r="CF94" s="123">
        <f t="shared" si="38"/>
        <v>0</v>
      </c>
      <c r="CG94" s="123">
        <f t="shared" si="38"/>
        <v>0</v>
      </c>
      <c r="CH94" s="123">
        <f t="shared" si="38"/>
        <v>0</v>
      </c>
      <c r="CI94" s="123">
        <f t="shared" si="38"/>
        <v>0</v>
      </c>
      <c r="CJ94" s="123">
        <f t="shared" si="38"/>
        <v>0</v>
      </c>
      <c r="CK94" s="123">
        <f t="shared" si="38"/>
        <v>0</v>
      </c>
      <c r="CL94" s="123">
        <f t="shared" si="38"/>
        <v>0</v>
      </c>
      <c r="CM94" s="123">
        <f t="shared" si="38"/>
        <v>0</v>
      </c>
      <c r="CN94" s="123">
        <f t="shared" si="38"/>
        <v>0</v>
      </c>
      <c r="CO94" s="123">
        <f t="shared" si="38"/>
        <v>0</v>
      </c>
      <c r="CP94" s="123">
        <f t="shared" si="38"/>
        <v>0</v>
      </c>
      <c r="CQ94" s="123">
        <f t="shared" si="38"/>
        <v>0</v>
      </c>
      <c r="CR94" s="123">
        <f t="shared" si="38"/>
        <v>0</v>
      </c>
      <c r="CS94" s="123">
        <f t="shared" si="38"/>
        <v>0</v>
      </c>
      <c r="CT94" s="123">
        <f t="shared" si="38"/>
        <v>0</v>
      </c>
      <c r="CU94" s="123">
        <f t="shared" si="38"/>
        <v>0</v>
      </c>
      <c r="CV94" s="123">
        <f t="shared" si="38"/>
        <v>0</v>
      </c>
      <c r="CW94" s="123">
        <f t="shared" si="38"/>
        <v>0</v>
      </c>
      <c r="CX94" s="123">
        <f t="shared" si="38"/>
        <v>0</v>
      </c>
      <c r="CY94" s="123">
        <f t="shared" si="38"/>
        <v>0</v>
      </c>
      <c r="CZ94" s="123">
        <f t="shared" si="38"/>
        <v>0</v>
      </c>
      <c r="DA94" s="123">
        <f t="shared" si="38"/>
        <v>0</v>
      </c>
      <c r="DB94" s="123">
        <f t="shared" si="38"/>
        <v>0</v>
      </c>
      <c r="DC94" s="123">
        <f t="shared" si="38"/>
        <v>0</v>
      </c>
      <c r="DD94" s="123">
        <f t="shared" si="38"/>
        <v>0</v>
      </c>
      <c r="DE94" s="123">
        <f t="shared" si="38"/>
        <v>0</v>
      </c>
      <c r="DF94" s="123">
        <f t="shared" si="38"/>
        <v>0</v>
      </c>
      <c r="DG94" s="123">
        <f t="shared" si="38"/>
        <v>0</v>
      </c>
      <c r="DH94" s="123">
        <f t="shared" si="38"/>
        <v>0</v>
      </c>
      <c r="DI94" s="123">
        <f t="shared" si="38"/>
        <v>0</v>
      </c>
      <c r="DJ94" s="123">
        <f t="shared" si="38"/>
        <v>0</v>
      </c>
      <c r="DK94" s="123">
        <f t="shared" si="38"/>
        <v>0</v>
      </c>
      <c r="DL94" s="123">
        <f t="shared" si="38"/>
        <v>0</v>
      </c>
      <c r="DM94" s="123">
        <f t="shared" si="38"/>
        <v>0</v>
      </c>
      <c r="DN94" s="123">
        <f t="shared" si="38"/>
        <v>0</v>
      </c>
      <c r="DO94" s="123">
        <f t="shared" si="38"/>
        <v>0</v>
      </c>
      <c r="DP94" s="123">
        <f t="shared" si="38"/>
        <v>0</v>
      </c>
      <c r="DQ94" s="123">
        <f t="shared" si="38"/>
        <v>0</v>
      </c>
      <c r="DR94" s="123">
        <f t="shared" si="38"/>
        <v>0</v>
      </c>
      <c r="DS94" s="123">
        <f t="shared" si="38"/>
        <v>0</v>
      </c>
      <c r="DT94" s="123">
        <f t="shared" si="38"/>
        <v>0</v>
      </c>
      <c r="DU94" s="123">
        <f t="shared" si="38"/>
        <v>0</v>
      </c>
      <c r="DV94" s="123">
        <f t="shared" si="38"/>
        <v>0</v>
      </c>
      <c r="DW94" s="123">
        <f t="shared" si="38"/>
        <v>0</v>
      </c>
      <c r="DX94" s="123">
        <f t="shared" si="38"/>
        <v>0</v>
      </c>
      <c r="DY94" s="123">
        <f t="shared" si="38"/>
        <v>0</v>
      </c>
      <c r="DZ94" s="123">
        <f t="shared" si="38"/>
        <v>0</v>
      </c>
      <c r="EA94" s="123">
        <f t="shared" si="38"/>
        <v>0</v>
      </c>
      <c r="EB94" s="123">
        <f t="shared" si="38"/>
        <v>0</v>
      </c>
      <c r="EC94" s="123">
        <f t="shared" si="38"/>
        <v>0</v>
      </c>
      <c r="ED94" s="123">
        <f t="shared" si="38"/>
        <v>0</v>
      </c>
      <c r="EE94" s="123">
        <f t="shared" si="38"/>
        <v>0</v>
      </c>
      <c r="EF94" s="123">
        <f t="shared" si="38"/>
        <v>0</v>
      </c>
      <c r="EG94" s="123">
        <f t="shared" si="38"/>
        <v>0</v>
      </c>
      <c r="EH94" s="123">
        <f t="shared" si="38"/>
        <v>0</v>
      </c>
      <c r="EI94" s="123">
        <f aca="true" t="shared" si="39" ref="EI94:GR94">SUM(EI96:EI99)</f>
        <v>0</v>
      </c>
      <c r="EJ94" s="123">
        <f t="shared" si="39"/>
        <v>0</v>
      </c>
      <c r="EK94" s="123">
        <f t="shared" si="39"/>
        <v>0</v>
      </c>
      <c r="EL94" s="123">
        <f t="shared" si="39"/>
        <v>0</v>
      </c>
      <c r="EM94" s="123">
        <f t="shared" si="39"/>
        <v>0</v>
      </c>
      <c r="EN94" s="123">
        <f t="shared" si="39"/>
        <v>0</v>
      </c>
      <c r="EO94" s="123">
        <f t="shared" si="39"/>
        <v>0</v>
      </c>
      <c r="EP94" s="123">
        <f t="shared" si="39"/>
        <v>0</v>
      </c>
      <c r="EQ94" s="123">
        <f t="shared" si="39"/>
        <v>0</v>
      </c>
      <c r="ER94" s="123">
        <f t="shared" si="39"/>
        <v>0</v>
      </c>
      <c r="ES94" s="123">
        <f t="shared" si="39"/>
        <v>0</v>
      </c>
      <c r="ET94" s="123">
        <f t="shared" si="39"/>
        <v>0</v>
      </c>
      <c r="EU94" s="123">
        <f t="shared" si="39"/>
        <v>0</v>
      </c>
      <c r="EV94" s="123">
        <f t="shared" si="39"/>
        <v>0</v>
      </c>
      <c r="EW94" s="123">
        <f t="shared" si="39"/>
        <v>0</v>
      </c>
      <c r="EX94" s="123">
        <f t="shared" si="39"/>
        <v>0</v>
      </c>
      <c r="EY94" s="123">
        <f t="shared" si="39"/>
        <v>0</v>
      </c>
      <c r="EZ94" s="123">
        <f t="shared" si="39"/>
        <v>0</v>
      </c>
      <c r="FA94" s="123">
        <f t="shared" si="39"/>
        <v>0</v>
      </c>
      <c r="FB94" s="123">
        <f t="shared" si="39"/>
        <v>0</v>
      </c>
      <c r="FC94" s="123">
        <f t="shared" si="39"/>
        <v>0</v>
      </c>
      <c r="FD94" s="123">
        <f t="shared" si="39"/>
        <v>0</v>
      </c>
      <c r="FE94" s="123">
        <f t="shared" si="39"/>
        <v>0</v>
      </c>
      <c r="FF94" s="123">
        <f t="shared" si="39"/>
        <v>0</v>
      </c>
      <c r="FG94" s="123">
        <f t="shared" si="39"/>
        <v>0</v>
      </c>
      <c r="FH94" s="123">
        <f t="shared" si="39"/>
        <v>0</v>
      </c>
      <c r="FI94" s="123">
        <f t="shared" si="39"/>
        <v>0</v>
      </c>
      <c r="FJ94" s="123">
        <f t="shared" si="39"/>
        <v>0</v>
      </c>
      <c r="FK94" s="123">
        <f t="shared" si="39"/>
        <v>0</v>
      </c>
      <c r="FL94" s="123">
        <f t="shared" si="39"/>
        <v>0</v>
      </c>
      <c r="FM94" s="123">
        <f t="shared" si="39"/>
        <v>0</v>
      </c>
      <c r="FN94" s="123">
        <f t="shared" si="39"/>
        <v>0</v>
      </c>
      <c r="FO94" s="123">
        <f t="shared" si="39"/>
        <v>0</v>
      </c>
      <c r="FP94" s="123">
        <f t="shared" si="39"/>
        <v>0</v>
      </c>
      <c r="FQ94" s="123">
        <f t="shared" si="39"/>
        <v>0</v>
      </c>
      <c r="FR94" s="123">
        <f t="shared" si="39"/>
        <v>0</v>
      </c>
      <c r="FS94" s="123">
        <f t="shared" si="39"/>
        <v>0</v>
      </c>
      <c r="FT94" s="123">
        <f t="shared" si="39"/>
        <v>0</v>
      </c>
      <c r="FU94" s="123">
        <f t="shared" si="39"/>
        <v>0</v>
      </c>
      <c r="FV94" s="123">
        <f t="shared" si="39"/>
        <v>0</v>
      </c>
      <c r="FW94" s="123">
        <f t="shared" si="39"/>
        <v>0</v>
      </c>
      <c r="FX94" s="123">
        <f t="shared" si="39"/>
        <v>0</v>
      </c>
      <c r="FY94" s="123">
        <f t="shared" si="39"/>
        <v>0</v>
      </c>
      <c r="FZ94" s="123">
        <f t="shared" si="39"/>
        <v>0</v>
      </c>
      <c r="GA94" s="123">
        <f t="shared" si="39"/>
        <v>0</v>
      </c>
      <c r="GB94" s="123">
        <f t="shared" si="39"/>
        <v>0</v>
      </c>
      <c r="GC94" s="123">
        <f t="shared" si="39"/>
        <v>0</v>
      </c>
      <c r="GD94" s="123">
        <f t="shared" si="39"/>
        <v>0</v>
      </c>
      <c r="GE94" s="123">
        <f t="shared" si="39"/>
        <v>0</v>
      </c>
      <c r="GF94" s="123">
        <f t="shared" si="39"/>
        <v>0</v>
      </c>
      <c r="GG94" s="123">
        <f t="shared" si="39"/>
        <v>0</v>
      </c>
      <c r="GH94" s="123">
        <f t="shared" si="39"/>
        <v>0</v>
      </c>
      <c r="GI94" s="123">
        <f t="shared" si="39"/>
        <v>0</v>
      </c>
      <c r="GJ94" s="123">
        <f t="shared" si="39"/>
        <v>0</v>
      </c>
      <c r="GK94" s="123">
        <f t="shared" si="39"/>
        <v>0</v>
      </c>
      <c r="GL94" s="123">
        <f t="shared" si="39"/>
        <v>0</v>
      </c>
      <c r="GM94" s="123">
        <f t="shared" si="39"/>
        <v>0</v>
      </c>
      <c r="GN94" s="123">
        <f t="shared" si="39"/>
        <v>0</v>
      </c>
      <c r="GO94" s="123">
        <f t="shared" si="39"/>
        <v>110</v>
      </c>
      <c r="GP94" s="123">
        <f t="shared" si="39"/>
        <v>205</v>
      </c>
      <c r="GQ94" s="123">
        <f t="shared" si="39"/>
        <v>150</v>
      </c>
      <c r="GR94" s="123">
        <f t="shared" si="39"/>
        <v>70</v>
      </c>
    </row>
    <row r="95" spans="1:200" ht="3.75" customHeight="1">
      <c r="A95" s="120"/>
      <c r="B95" s="195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</row>
    <row r="96" spans="1:200" ht="23.25" customHeight="1">
      <c r="A96" s="131" t="s">
        <v>240</v>
      </c>
      <c r="B96" s="194" t="s">
        <v>242</v>
      </c>
      <c r="C96" s="133"/>
      <c r="D96" s="134">
        <v>56</v>
      </c>
      <c r="E96" s="134"/>
      <c r="F96" s="134"/>
      <c r="G96" s="134"/>
      <c r="H96" s="135"/>
      <c r="I96" s="134"/>
      <c r="J96" s="136">
        <v>145</v>
      </c>
      <c r="K96" s="134"/>
      <c r="L96" s="134">
        <v>40</v>
      </c>
      <c r="M96" s="134"/>
      <c r="N96" s="134"/>
      <c r="O96" s="136">
        <v>105</v>
      </c>
      <c r="P96" s="202">
        <v>45</v>
      </c>
      <c r="Q96" s="202">
        <v>60</v>
      </c>
      <c r="R96" s="136"/>
      <c r="S96" s="137">
        <v>20</v>
      </c>
      <c r="T96" s="138"/>
      <c r="U96" s="134"/>
      <c r="V96" s="134"/>
      <c r="W96" s="136"/>
      <c r="X96" s="200"/>
      <c r="Y96" s="200"/>
      <c r="Z96" s="134"/>
      <c r="AA96" s="135"/>
      <c r="AB96" s="138"/>
      <c r="AC96" s="134"/>
      <c r="AD96" s="134"/>
      <c r="AE96" s="136"/>
      <c r="AF96" s="200"/>
      <c r="AG96" s="200"/>
      <c r="AH96" s="134"/>
      <c r="AI96" s="135"/>
      <c r="AJ96" s="138"/>
      <c r="AK96" s="134"/>
      <c r="AL96" s="134"/>
      <c r="AM96" s="136"/>
      <c r="AN96" s="200"/>
      <c r="AO96" s="200"/>
      <c r="AP96" s="134"/>
      <c r="AQ96" s="135"/>
      <c r="AR96" s="138"/>
      <c r="AS96" s="134"/>
      <c r="AT96" s="134"/>
      <c r="AU96" s="136"/>
      <c r="AV96" s="200"/>
      <c r="AW96" s="200"/>
      <c r="AX96" s="134"/>
      <c r="AY96" s="135"/>
      <c r="AZ96" s="138">
        <v>65</v>
      </c>
      <c r="BA96" s="134">
        <v>20</v>
      </c>
      <c r="BB96" s="134"/>
      <c r="BC96" s="136">
        <v>45</v>
      </c>
      <c r="BD96" s="199">
        <v>15</v>
      </c>
      <c r="BE96" s="199">
        <v>30</v>
      </c>
      <c r="BF96" s="134"/>
      <c r="BG96" s="135"/>
      <c r="BH96" s="138">
        <v>90</v>
      </c>
      <c r="BI96" s="134">
        <v>30</v>
      </c>
      <c r="BJ96" s="134"/>
      <c r="BK96" s="136">
        <v>60</v>
      </c>
      <c r="BL96" s="199">
        <v>30</v>
      </c>
      <c r="BM96" s="199">
        <v>30</v>
      </c>
      <c r="BN96" s="134"/>
      <c r="BO96" s="153">
        <v>20</v>
      </c>
      <c r="BP96" s="138"/>
      <c r="BQ96" s="134"/>
      <c r="BR96" s="134"/>
      <c r="BS96" s="136"/>
      <c r="BT96" s="134"/>
      <c r="BU96" s="134"/>
      <c r="BV96" s="134"/>
      <c r="BW96" s="135"/>
      <c r="BX96" s="138"/>
      <c r="BY96" s="134"/>
      <c r="BZ96" s="134"/>
      <c r="CA96" s="136"/>
      <c r="CB96" s="134"/>
      <c r="CC96" s="134"/>
      <c r="CD96" s="134"/>
      <c r="CE96" s="135"/>
      <c r="CF96" s="138"/>
      <c r="CG96" s="134"/>
      <c r="CH96" s="134"/>
      <c r="CI96" s="136"/>
      <c r="CJ96" s="134"/>
      <c r="CK96" s="134"/>
      <c r="CL96" s="134"/>
      <c r="CM96" s="135"/>
      <c r="CN96" s="138"/>
      <c r="CO96" s="134"/>
      <c r="CP96" s="134"/>
      <c r="CQ96" s="136"/>
      <c r="CR96" s="134"/>
      <c r="CS96" s="134"/>
      <c r="CT96" s="134"/>
      <c r="CU96" s="135"/>
      <c r="CV96" s="138"/>
      <c r="CW96" s="134"/>
      <c r="CX96" s="134"/>
      <c r="CY96" s="136"/>
      <c r="CZ96" s="134"/>
      <c r="DA96" s="134"/>
      <c r="DB96" s="134"/>
      <c r="DC96" s="135"/>
      <c r="DD96" s="138"/>
      <c r="DE96" s="134"/>
      <c r="DF96" s="134"/>
      <c r="DG96" s="136"/>
      <c r="DH96" s="134"/>
      <c r="DI96" s="134"/>
      <c r="DJ96" s="134"/>
      <c r="DK96" s="135"/>
      <c r="DL96" s="138"/>
      <c r="DM96" s="134"/>
      <c r="DN96" s="134"/>
      <c r="DO96" s="136"/>
      <c r="DP96" s="134"/>
      <c r="DQ96" s="134"/>
      <c r="DR96" s="134"/>
      <c r="DS96" s="135"/>
      <c r="DT96" s="138"/>
      <c r="DU96" s="134"/>
      <c r="DV96" s="134"/>
      <c r="DW96" s="136"/>
      <c r="DX96" s="134"/>
      <c r="DY96" s="134"/>
      <c r="DZ96" s="134"/>
      <c r="EA96" s="135"/>
      <c r="EB96" s="138"/>
      <c r="EC96" s="134"/>
      <c r="ED96" s="134"/>
      <c r="EE96" s="136"/>
      <c r="EF96" s="134"/>
      <c r="EG96" s="134"/>
      <c r="EH96" s="134"/>
      <c r="EI96" s="135"/>
      <c r="EJ96" s="138"/>
      <c r="EK96" s="134"/>
      <c r="EL96" s="134"/>
      <c r="EM96" s="136"/>
      <c r="EN96" s="134"/>
      <c r="EO96" s="134"/>
      <c r="EP96" s="134"/>
      <c r="EQ96" s="135"/>
      <c r="ER96" s="138"/>
      <c r="ES96" s="134"/>
      <c r="ET96" s="134"/>
      <c r="EU96" s="136"/>
      <c r="EV96" s="134"/>
      <c r="EW96" s="134"/>
      <c r="EX96" s="134"/>
      <c r="EY96" s="135"/>
      <c r="EZ96" s="138"/>
      <c r="FA96" s="134"/>
      <c r="FB96" s="134"/>
      <c r="FC96" s="136"/>
      <c r="FD96" s="134"/>
      <c r="FE96" s="134"/>
      <c r="FF96" s="134"/>
      <c r="FG96" s="135"/>
      <c r="FH96" s="138"/>
      <c r="FI96" s="134"/>
      <c r="FJ96" s="134"/>
      <c r="FK96" s="136"/>
      <c r="FL96" s="134"/>
      <c r="FM96" s="134"/>
      <c r="FN96" s="134"/>
      <c r="FO96" s="135"/>
      <c r="FP96" s="138"/>
      <c r="FQ96" s="134"/>
      <c r="FR96" s="134"/>
      <c r="FS96" s="136"/>
      <c r="FT96" s="134"/>
      <c r="FU96" s="134"/>
      <c r="FV96" s="134"/>
      <c r="FW96" s="135"/>
      <c r="FX96" s="138"/>
      <c r="FY96" s="134"/>
      <c r="FZ96" s="134"/>
      <c r="GA96" s="136"/>
      <c r="GB96" s="134"/>
      <c r="GC96" s="134"/>
      <c r="GD96" s="134"/>
      <c r="GE96" s="135"/>
      <c r="GF96" s="138"/>
      <c r="GG96" s="134"/>
      <c r="GH96" s="134"/>
      <c r="GI96" s="136"/>
      <c r="GJ96" s="134"/>
      <c r="GK96" s="134"/>
      <c r="GL96" s="134"/>
      <c r="GM96" s="135"/>
      <c r="GN96" s="139"/>
      <c r="GO96" s="138">
        <v>45</v>
      </c>
      <c r="GP96" s="135">
        <v>100</v>
      </c>
      <c r="GQ96" s="138">
        <v>105</v>
      </c>
      <c r="GR96" s="135"/>
    </row>
    <row r="97" spans="1:200" ht="23.25" customHeight="1">
      <c r="A97" s="131" t="s">
        <v>244</v>
      </c>
      <c r="B97" s="194" t="s">
        <v>245</v>
      </c>
      <c r="C97" s="133">
        <v>5</v>
      </c>
      <c r="D97" s="134"/>
      <c r="E97" s="134"/>
      <c r="F97" s="134"/>
      <c r="G97" s="134"/>
      <c r="H97" s="135"/>
      <c r="I97" s="134"/>
      <c r="J97" s="136">
        <v>65</v>
      </c>
      <c r="K97" s="134"/>
      <c r="L97" s="134">
        <v>20</v>
      </c>
      <c r="M97" s="134"/>
      <c r="N97" s="134"/>
      <c r="O97" s="136">
        <v>45</v>
      </c>
      <c r="P97" s="202">
        <v>15</v>
      </c>
      <c r="Q97" s="202">
        <v>30</v>
      </c>
      <c r="R97" s="136"/>
      <c r="S97" s="137"/>
      <c r="T97" s="138"/>
      <c r="U97" s="134"/>
      <c r="V97" s="134"/>
      <c r="W97" s="136"/>
      <c r="X97" s="200"/>
      <c r="Y97" s="200"/>
      <c r="Z97" s="134"/>
      <c r="AA97" s="135"/>
      <c r="AB97" s="138"/>
      <c r="AC97" s="134"/>
      <c r="AD97" s="134"/>
      <c r="AE97" s="136"/>
      <c r="AF97" s="200"/>
      <c r="AG97" s="200"/>
      <c r="AH97" s="134"/>
      <c r="AI97" s="135"/>
      <c r="AJ97" s="138"/>
      <c r="AK97" s="134"/>
      <c r="AL97" s="134"/>
      <c r="AM97" s="136"/>
      <c r="AN97" s="200"/>
      <c r="AO97" s="200"/>
      <c r="AP97" s="134"/>
      <c r="AQ97" s="135"/>
      <c r="AR97" s="138"/>
      <c r="AS97" s="134"/>
      <c r="AT97" s="134"/>
      <c r="AU97" s="136"/>
      <c r="AV97" s="200"/>
      <c r="AW97" s="200"/>
      <c r="AX97" s="134"/>
      <c r="AY97" s="135"/>
      <c r="AZ97" s="138">
        <v>65</v>
      </c>
      <c r="BA97" s="134">
        <v>20</v>
      </c>
      <c r="BB97" s="134"/>
      <c r="BC97" s="136">
        <v>45</v>
      </c>
      <c r="BD97" s="199">
        <v>15</v>
      </c>
      <c r="BE97" s="199">
        <v>30</v>
      </c>
      <c r="BF97" s="134"/>
      <c r="BG97" s="135"/>
      <c r="BH97" s="138"/>
      <c r="BI97" s="134"/>
      <c r="BJ97" s="134"/>
      <c r="BK97" s="136"/>
      <c r="BL97" s="200"/>
      <c r="BM97" s="200"/>
      <c r="BN97" s="134"/>
      <c r="BO97" s="135"/>
      <c r="BP97" s="138"/>
      <c r="BQ97" s="134"/>
      <c r="BR97" s="134"/>
      <c r="BS97" s="136"/>
      <c r="BT97" s="134"/>
      <c r="BU97" s="134"/>
      <c r="BV97" s="134"/>
      <c r="BW97" s="135"/>
      <c r="BX97" s="138"/>
      <c r="BY97" s="134"/>
      <c r="BZ97" s="134"/>
      <c r="CA97" s="136"/>
      <c r="CB97" s="134"/>
      <c r="CC97" s="134"/>
      <c r="CD97" s="134"/>
      <c r="CE97" s="135"/>
      <c r="CF97" s="138"/>
      <c r="CG97" s="134"/>
      <c r="CH97" s="134"/>
      <c r="CI97" s="136"/>
      <c r="CJ97" s="134"/>
      <c r="CK97" s="134"/>
      <c r="CL97" s="134"/>
      <c r="CM97" s="135"/>
      <c r="CN97" s="138"/>
      <c r="CO97" s="134"/>
      <c r="CP97" s="134"/>
      <c r="CQ97" s="136"/>
      <c r="CR97" s="134"/>
      <c r="CS97" s="134"/>
      <c r="CT97" s="134"/>
      <c r="CU97" s="135"/>
      <c r="CV97" s="138"/>
      <c r="CW97" s="134"/>
      <c r="CX97" s="134"/>
      <c r="CY97" s="136"/>
      <c r="CZ97" s="134"/>
      <c r="DA97" s="134"/>
      <c r="DB97" s="134"/>
      <c r="DC97" s="135"/>
      <c r="DD97" s="138"/>
      <c r="DE97" s="134"/>
      <c r="DF97" s="134"/>
      <c r="DG97" s="136"/>
      <c r="DH97" s="134"/>
      <c r="DI97" s="134"/>
      <c r="DJ97" s="134"/>
      <c r="DK97" s="135"/>
      <c r="DL97" s="138"/>
      <c r="DM97" s="134"/>
      <c r="DN97" s="134"/>
      <c r="DO97" s="136"/>
      <c r="DP97" s="134"/>
      <c r="DQ97" s="134"/>
      <c r="DR97" s="134"/>
      <c r="DS97" s="135"/>
      <c r="DT97" s="138"/>
      <c r="DU97" s="134"/>
      <c r="DV97" s="134"/>
      <c r="DW97" s="136"/>
      <c r="DX97" s="134"/>
      <c r="DY97" s="134"/>
      <c r="DZ97" s="134"/>
      <c r="EA97" s="135"/>
      <c r="EB97" s="138"/>
      <c r="EC97" s="134"/>
      <c r="ED97" s="134"/>
      <c r="EE97" s="136"/>
      <c r="EF97" s="134"/>
      <c r="EG97" s="134"/>
      <c r="EH97" s="134"/>
      <c r="EI97" s="135"/>
      <c r="EJ97" s="138"/>
      <c r="EK97" s="134"/>
      <c r="EL97" s="134"/>
      <c r="EM97" s="136"/>
      <c r="EN97" s="134"/>
      <c r="EO97" s="134"/>
      <c r="EP97" s="134"/>
      <c r="EQ97" s="135"/>
      <c r="ER97" s="138"/>
      <c r="ES97" s="134"/>
      <c r="ET97" s="134"/>
      <c r="EU97" s="136"/>
      <c r="EV97" s="134"/>
      <c r="EW97" s="134"/>
      <c r="EX97" s="134"/>
      <c r="EY97" s="135"/>
      <c r="EZ97" s="138"/>
      <c r="FA97" s="134"/>
      <c r="FB97" s="134"/>
      <c r="FC97" s="136"/>
      <c r="FD97" s="134"/>
      <c r="FE97" s="134"/>
      <c r="FF97" s="134"/>
      <c r="FG97" s="135"/>
      <c r="FH97" s="138"/>
      <c r="FI97" s="134"/>
      <c r="FJ97" s="134"/>
      <c r="FK97" s="136"/>
      <c r="FL97" s="134"/>
      <c r="FM97" s="134"/>
      <c r="FN97" s="134"/>
      <c r="FO97" s="135"/>
      <c r="FP97" s="138"/>
      <c r="FQ97" s="134"/>
      <c r="FR97" s="134"/>
      <c r="FS97" s="136"/>
      <c r="FT97" s="134"/>
      <c r="FU97" s="134"/>
      <c r="FV97" s="134"/>
      <c r="FW97" s="135"/>
      <c r="FX97" s="138"/>
      <c r="FY97" s="134"/>
      <c r="FZ97" s="134"/>
      <c r="GA97" s="136"/>
      <c r="GB97" s="134"/>
      <c r="GC97" s="134"/>
      <c r="GD97" s="134"/>
      <c r="GE97" s="135"/>
      <c r="GF97" s="138"/>
      <c r="GG97" s="134"/>
      <c r="GH97" s="134"/>
      <c r="GI97" s="136"/>
      <c r="GJ97" s="134"/>
      <c r="GK97" s="134"/>
      <c r="GL97" s="134"/>
      <c r="GM97" s="135"/>
      <c r="GN97" s="139"/>
      <c r="GO97" s="138">
        <v>65</v>
      </c>
      <c r="GP97" s="135"/>
      <c r="GQ97" s="138">
        <v>45</v>
      </c>
      <c r="GR97" s="135"/>
    </row>
    <row r="98" spans="1:200" ht="23.25" customHeight="1">
      <c r="A98" s="131" t="s">
        <v>247</v>
      </c>
      <c r="B98" s="194" t="s">
        <v>248</v>
      </c>
      <c r="C98" s="133"/>
      <c r="D98" s="134">
        <v>5</v>
      </c>
      <c r="E98" s="134"/>
      <c r="F98" s="134"/>
      <c r="G98" s="134"/>
      <c r="H98" s="135"/>
      <c r="I98" s="134"/>
      <c r="J98" s="136">
        <v>45</v>
      </c>
      <c r="K98" s="134"/>
      <c r="L98" s="134">
        <v>15</v>
      </c>
      <c r="M98" s="134"/>
      <c r="N98" s="134"/>
      <c r="O98" s="136">
        <v>30</v>
      </c>
      <c r="P98" s="202">
        <v>15</v>
      </c>
      <c r="Q98" s="202">
        <v>15</v>
      </c>
      <c r="R98" s="136"/>
      <c r="S98" s="137"/>
      <c r="T98" s="138"/>
      <c r="U98" s="134"/>
      <c r="V98" s="134"/>
      <c r="W98" s="136"/>
      <c r="X98" s="200"/>
      <c r="Y98" s="200"/>
      <c r="Z98" s="134"/>
      <c r="AA98" s="135"/>
      <c r="AB98" s="138"/>
      <c r="AC98" s="134"/>
      <c r="AD98" s="134"/>
      <c r="AE98" s="136"/>
      <c r="AF98" s="200"/>
      <c r="AG98" s="200"/>
      <c r="AH98" s="134"/>
      <c r="AI98" s="135"/>
      <c r="AJ98" s="138"/>
      <c r="AK98" s="134"/>
      <c r="AL98" s="134"/>
      <c r="AM98" s="136"/>
      <c r="AN98" s="200"/>
      <c r="AO98" s="200"/>
      <c r="AP98" s="134"/>
      <c r="AQ98" s="135"/>
      <c r="AR98" s="138"/>
      <c r="AS98" s="134"/>
      <c r="AT98" s="134"/>
      <c r="AU98" s="136"/>
      <c r="AV98" s="200"/>
      <c r="AW98" s="200"/>
      <c r="AX98" s="134"/>
      <c r="AY98" s="135"/>
      <c r="AZ98" s="138">
        <v>45</v>
      </c>
      <c r="BA98" s="134">
        <v>15</v>
      </c>
      <c r="BB98" s="134"/>
      <c r="BC98" s="136">
        <v>30</v>
      </c>
      <c r="BD98" s="199">
        <v>15</v>
      </c>
      <c r="BE98" s="199">
        <v>15</v>
      </c>
      <c r="BF98" s="134"/>
      <c r="BG98" s="135"/>
      <c r="BH98" s="138"/>
      <c r="BI98" s="134"/>
      <c r="BJ98" s="134"/>
      <c r="BK98" s="136"/>
      <c r="BL98" s="200"/>
      <c r="BM98" s="200"/>
      <c r="BN98" s="134"/>
      <c r="BO98" s="135"/>
      <c r="BP98" s="138"/>
      <c r="BQ98" s="134"/>
      <c r="BR98" s="134"/>
      <c r="BS98" s="136"/>
      <c r="BT98" s="134"/>
      <c r="BU98" s="134"/>
      <c r="BV98" s="134"/>
      <c r="BW98" s="135"/>
      <c r="BX98" s="138"/>
      <c r="BY98" s="134"/>
      <c r="BZ98" s="134"/>
      <c r="CA98" s="136"/>
      <c r="CB98" s="134"/>
      <c r="CC98" s="134"/>
      <c r="CD98" s="134"/>
      <c r="CE98" s="135"/>
      <c r="CF98" s="138"/>
      <c r="CG98" s="134"/>
      <c r="CH98" s="134"/>
      <c r="CI98" s="136"/>
      <c r="CJ98" s="134"/>
      <c r="CK98" s="134"/>
      <c r="CL98" s="134"/>
      <c r="CM98" s="135"/>
      <c r="CN98" s="138"/>
      <c r="CO98" s="134"/>
      <c r="CP98" s="134"/>
      <c r="CQ98" s="136"/>
      <c r="CR98" s="134"/>
      <c r="CS98" s="134"/>
      <c r="CT98" s="134"/>
      <c r="CU98" s="135"/>
      <c r="CV98" s="138"/>
      <c r="CW98" s="134"/>
      <c r="CX98" s="134"/>
      <c r="CY98" s="136"/>
      <c r="CZ98" s="134"/>
      <c r="DA98" s="134"/>
      <c r="DB98" s="134"/>
      <c r="DC98" s="135"/>
      <c r="DD98" s="138"/>
      <c r="DE98" s="134"/>
      <c r="DF98" s="134"/>
      <c r="DG98" s="136"/>
      <c r="DH98" s="134"/>
      <c r="DI98" s="134"/>
      <c r="DJ98" s="134"/>
      <c r="DK98" s="135"/>
      <c r="DL98" s="138"/>
      <c r="DM98" s="134"/>
      <c r="DN98" s="134"/>
      <c r="DO98" s="136"/>
      <c r="DP98" s="134"/>
      <c r="DQ98" s="134"/>
      <c r="DR98" s="134"/>
      <c r="DS98" s="135"/>
      <c r="DT98" s="138"/>
      <c r="DU98" s="134"/>
      <c r="DV98" s="134"/>
      <c r="DW98" s="136"/>
      <c r="DX98" s="134"/>
      <c r="DY98" s="134"/>
      <c r="DZ98" s="134"/>
      <c r="EA98" s="135"/>
      <c r="EB98" s="138"/>
      <c r="EC98" s="134"/>
      <c r="ED98" s="134"/>
      <c r="EE98" s="136"/>
      <c r="EF98" s="134"/>
      <c r="EG98" s="134"/>
      <c r="EH98" s="134"/>
      <c r="EI98" s="135"/>
      <c r="EJ98" s="138"/>
      <c r="EK98" s="134"/>
      <c r="EL98" s="134"/>
      <c r="EM98" s="136"/>
      <c r="EN98" s="134"/>
      <c r="EO98" s="134"/>
      <c r="EP98" s="134"/>
      <c r="EQ98" s="135"/>
      <c r="ER98" s="138"/>
      <c r="ES98" s="134"/>
      <c r="ET98" s="134"/>
      <c r="EU98" s="136"/>
      <c r="EV98" s="134"/>
      <c r="EW98" s="134"/>
      <c r="EX98" s="134"/>
      <c r="EY98" s="135"/>
      <c r="EZ98" s="138"/>
      <c r="FA98" s="134"/>
      <c r="FB98" s="134"/>
      <c r="FC98" s="136"/>
      <c r="FD98" s="134"/>
      <c r="FE98" s="134"/>
      <c r="FF98" s="134"/>
      <c r="FG98" s="135"/>
      <c r="FH98" s="138"/>
      <c r="FI98" s="134"/>
      <c r="FJ98" s="134"/>
      <c r="FK98" s="136"/>
      <c r="FL98" s="134"/>
      <c r="FM98" s="134"/>
      <c r="FN98" s="134"/>
      <c r="FO98" s="135"/>
      <c r="FP98" s="138"/>
      <c r="FQ98" s="134"/>
      <c r="FR98" s="134"/>
      <c r="FS98" s="136"/>
      <c r="FT98" s="134"/>
      <c r="FU98" s="134"/>
      <c r="FV98" s="134"/>
      <c r="FW98" s="135"/>
      <c r="FX98" s="138"/>
      <c r="FY98" s="134"/>
      <c r="FZ98" s="134"/>
      <c r="GA98" s="136"/>
      <c r="GB98" s="134"/>
      <c r="GC98" s="134"/>
      <c r="GD98" s="134"/>
      <c r="GE98" s="135"/>
      <c r="GF98" s="138"/>
      <c r="GG98" s="134"/>
      <c r="GH98" s="134"/>
      <c r="GI98" s="136"/>
      <c r="GJ98" s="134"/>
      <c r="GK98" s="134"/>
      <c r="GL98" s="134"/>
      <c r="GM98" s="135"/>
      <c r="GN98" s="139"/>
      <c r="GO98" s="138"/>
      <c r="GP98" s="135">
        <v>45</v>
      </c>
      <c r="GQ98" s="138"/>
      <c r="GR98" s="135">
        <v>30</v>
      </c>
    </row>
    <row r="99" spans="1:200" ht="23.25" customHeight="1">
      <c r="A99" s="131" t="s">
        <v>250</v>
      </c>
      <c r="B99" s="194" t="s">
        <v>251</v>
      </c>
      <c r="C99" s="133"/>
      <c r="D99" s="134"/>
      <c r="E99" s="134">
        <v>6</v>
      </c>
      <c r="F99" s="134"/>
      <c r="G99" s="134"/>
      <c r="H99" s="135"/>
      <c r="I99" s="134"/>
      <c r="J99" s="136">
        <v>60</v>
      </c>
      <c r="K99" s="134"/>
      <c r="L99" s="134">
        <v>20</v>
      </c>
      <c r="M99" s="134"/>
      <c r="N99" s="134"/>
      <c r="O99" s="136">
        <v>40</v>
      </c>
      <c r="P99" s="202">
        <v>20</v>
      </c>
      <c r="Q99" s="202">
        <v>20</v>
      </c>
      <c r="R99" s="136"/>
      <c r="S99" s="137"/>
      <c r="T99" s="138"/>
      <c r="U99" s="134"/>
      <c r="V99" s="134"/>
      <c r="W99" s="136"/>
      <c r="X99" s="200"/>
      <c r="Y99" s="200"/>
      <c r="Z99" s="134"/>
      <c r="AA99" s="135"/>
      <c r="AB99" s="138"/>
      <c r="AC99" s="134"/>
      <c r="AD99" s="134"/>
      <c r="AE99" s="136"/>
      <c r="AF99" s="200"/>
      <c r="AG99" s="200"/>
      <c r="AH99" s="134"/>
      <c r="AI99" s="135"/>
      <c r="AJ99" s="138"/>
      <c r="AK99" s="134"/>
      <c r="AL99" s="134"/>
      <c r="AM99" s="136"/>
      <c r="AN99" s="200"/>
      <c r="AO99" s="200"/>
      <c r="AP99" s="134"/>
      <c r="AQ99" s="135"/>
      <c r="AR99" s="138"/>
      <c r="AS99" s="134"/>
      <c r="AT99" s="134"/>
      <c r="AU99" s="136"/>
      <c r="AV99" s="200"/>
      <c r="AW99" s="200"/>
      <c r="AX99" s="134"/>
      <c r="AY99" s="135"/>
      <c r="AZ99" s="138"/>
      <c r="BA99" s="134"/>
      <c r="BB99" s="134"/>
      <c r="BC99" s="136"/>
      <c r="BD99" s="200"/>
      <c r="BE99" s="200"/>
      <c r="BF99" s="134"/>
      <c r="BG99" s="135"/>
      <c r="BH99" s="138">
        <v>60</v>
      </c>
      <c r="BI99" s="134">
        <v>20</v>
      </c>
      <c r="BJ99" s="134"/>
      <c r="BK99" s="136">
        <v>40</v>
      </c>
      <c r="BL99" s="199">
        <v>20</v>
      </c>
      <c r="BM99" s="199">
        <v>20</v>
      </c>
      <c r="BN99" s="134"/>
      <c r="BO99" s="135"/>
      <c r="BP99" s="138"/>
      <c r="BQ99" s="134"/>
      <c r="BR99" s="134"/>
      <c r="BS99" s="136"/>
      <c r="BT99" s="134"/>
      <c r="BU99" s="134"/>
      <c r="BV99" s="134"/>
      <c r="BW99" s="135"/>
      <c r="BX99" s="138"/>
      <c r="BY99" s="134"/>
      <c r="BZ99" s="134"/>
      <c r="CA99" s="136"/>
      <c r="CB99" s="134"/>
      <c r="CC99" s="134"/>
      <c r="CD99" s="134"/>
      <c r="CE99" s="135"/>
      <c r="CF99" s="138"/>
      <c r="CG99" s="134"/>
      <c r="CH99" s="134"/>
      <c r="CI99" s="136"/>
      <c r="CJ99" s="134"/>
      <c r="CK99" s="134"/>
      <c r="CL99" s="134"/>
      <c r="CM99" s="135"/>
      <c r="CN99" s="138"/>
      <c r="CO99" s="134"/>
      <c r="CP99" s="134"/>
      <c r="CQ99" s="136"/>
      <c r="CR99" s="134"/>
      <c r="CS99" s="134"/>
      <c r="CT99" s="134"/>
      <c r="CU99" s="135"/>
      <c r="CV99" s="138"/>
      <c r="CW99" s="134"/>
      <c r="CX99" s="134"/>
      <c r="CY99" s="136"/>
      <c r="CZ99" s="134"/>
      <c r="DA99" s="134"/>
      <c r="DB99" s="134"/>
      <c r="DC99" s="135"/>
      <c r="DD99" s="138"/>
      <c r="DE99" s="134"/>
      <c r="DF99" s="134"/>
      <c r="DG99" s="136"/>
      <c r="DH99" s="134"/>
      <c r="DI99" s="134"/>
      <c r="DJ99" s="134"/>
      <c r="DK99" s="135"/>
      <c r="DL99" s="138"/>
      <c r="DM99" s="134"/>
      <c r="DN99" s="134"/>
      <c r="DO99" s="136"/>
      <c r="DP99" s="134"/>
      <c r="DQ99" s="134"/>
      <c r="DR99" s="134"/>
      <c r="DS99" s="135"/>
      <c r="DT99" s="138"/>
      <c r="DU99" s="134"/>
      <c r="DV99" s="134"/>
      <c r="DW99" s="136"/>
      <c r="DX99" s="134"/>
      <c r="DY99" s="134"/>
      <c r="DZ99" s="134"/>
      <c r="EA99" s="135"/>
      <c r="EB99" s="138"/>
      <c r="EC99" s="134"/>
      <c r="ED99" s="134"/>
      <c r="EE99" s="136"/>
      <c r="EF99" s="134"/>
      <c r="EG99" s="134"/>
      <c r="EH99" s="134"/>
      <c r="EI99" s="135"/>
      <c r="EJ99" s="138"/>
      <c r="EK99" s="134"/>
      <c r="EL99" s="134"/>
      <c r="EM99" s="136"/>
      <c r="EN99" s="134"/>
      <c r="EO99" s="134"/>
      <c r="EP99" s="134"/>
      <c r="EQ99" s="135"/>
      <c r="ER99" s="138"/>
      <c r="ES99" s="134"/>
      <c r="ET99" s="134"/>
      <c r="EU99" s="136"/>
      <c r="EV99" s="134"/>
      <c r="EW99" s="134"/>
      <c r="EX99" s="134"/>
      <c r="EY99" s="135"/>
      <c r="EZ99" s="138"/>
      <c r="FA99" s="134"/>
      <c r="FB99" s="134"/>
      <c r="FC99" s="136"/>
      <c r="FD99" s="134"/>
      <c r="FE99" s="134"/>
      <c r="FF99" s="134"/>
      <c r="FG99" s="135"/>
      <c r="FH99" s="138"/>
      <c r="FI99" s="134"/>
      <c r="FJ99" s="134"/>
      <c r="FK99" s="136"/>
      <c r="FL99" s="134"/>
      <c r="FM99" s="134"/>
      <c r="FN99" s="134"/>
      <c r="FO99" s="135"/>
      <c r="FP99" s="138"/>
      <c r="FQ99" s="134"/>
      <c r="FR99" s="134"/>
      <c r="FS99" s="136"/>
      <c r="FT99" s="134"/>
      <c r="FU99" s="134"/>
      <c r="FV99" s="134"/>
      <c r="FW99" s="135"/>
      <c r="FX99" s="138"/>
      <c r="FY99" s="134"/>
      <c r="FZ99" s="134"/>
      <c r="GA99" s="136"/>
      <c r="GB99" s="134"/>
      <c r="GC99" s="134"/>
      <c r="GD99" s="134"/>
      <c r="GE99" s="135"/>
      <c r="GF99" s="138"/>
      <c r="GG99" s="134"/>
      <c r="GH99" s="134"/>
      <c r="GI99" s="136"/>
      <c r="GJ99" s="134"/>
      <c r="GK99" s="134"/>
      <c r="GL99" s="134"/>
      <c r="GM99" s="135"/>
      <c r="GN99" s="139"/>
      <c r="GO99" s="138"/>
      <c r="GP99" s="135">
        <v>60</v>
      </c>
      <c r="GQ99" s="138"/>
      <c r="GR99" s="135">
        <v>40</v>
      </c>
    </row>
    <row r="100" spans="1:200" ht="13.5" customHeight="1">
      <c r="A100" s="131" t="s">
        <v>253</v>
      </c>
      <c r="B100" s="194" t="s">
        <v>210</v>
      </c>
      <c r="C100" s="133"/>
      <c r="D100" s="134"/>
      <c r="E100" s="134"/>
      <c r="F100" s="131"/>
      <c r="G100" s="131"/>
      <c r="H100" s="143" t="s">
        <v>634</v>
      </c>
      <c r="I100" s="144"/>
      <c r="J100" s="145" t="s">
        <v>597</v>
      </c>
      <c r="K100" s="131"/>
      <c r="L100" s="146" t="s">
        <v>635</v>
      </c>
      <c r="M100" s="131"/>
      <c r="N100" s="131"/>
      <c r="O100" s="136"/>
      <c r="P100" s="131" t="s">
        <v>636</v>
      </c>
      <c r="Q100" s="289"/>
      <c r="R100" s="289"/>
      <c r="S100" s="137"/>
      <c r="T100" s="290" t="s">
        <v>635</v>
      </c>
      <c r="U100" s="290"/>
      <c r="V100" s="134"/>
      <c r="W100" s="136"/>
      <c r="X100" s="147" t="s">
        <v>636</v>
      </c>
      <c r="Y100" s="134"/>
      <c r="Z100" s="291"/>
      <c r="AA100" s="291"/>
      <c r="AB100" s="290" t="s">
        <v>635</v>
      </c>
      <c r="AC100" s="290"/>
      <c r="AD100" s="134"/>
      <c r="AE100" s="136"/>
      <c r="AF100" s="147" t="s">
        <v>636</v>
      </c>
      <c r="AG100" s="134"/>
      <c r="AH100" s="291"/>
      <c r="AI100" s="291"/>
      <c r="AJ100" s="290" t="s">
        <v>635</v>
      </c>
      <c r="AK100" s="290"/>
      <c r="AL100" s="134"/>
      <c r="AM100" s="136"/>
      <c r="AN100" s="147" t="s">
        <v>636</v>
      </c>
      <c r="AO100" s="134"/>
      <c r="AP100" s="291"/>
      <c r="AQ100" s="291"/>
      <c r="AR100" s="290" t="s">
        <v>635</v>
      </c>
      <c r="AS100" s="290"/>
      <c r="AT100" s="134"/>
      <c r="AU100" s="136"/>
      <c r="AV100" s="147" t="s">
        <v>636</v>
      </c>
      <c r="AW100" s="134"/>
      <c r="AX100" s="291"/>
      <c r="AY100" s="291"/>
      <c r="AZ100" s="290" t="s">
        <v>635</v>
      </c>
      <c r="BA100" s="290"/>
      <c r="BB100" s="134"/>
      <c r="BC100" s="136"/>
      <c r="BD100" s="147" t="s">
        <v>636</v>
      </c>
      <c r="BE100" s="134"/>
      <c r="BF100" s="291"/>
      <c r="BG100" s="291"/>
      <c r="BH100" s="290" t="s">
        <v>635</v>
      </c>
      <c r="BI100" s="290"/>
      <c r="BJ100" s="134"/>
      <c r="BK100" s="136"/>
      <c r="BL100" s="147" t="s">
        <v>636</v>
      </c>
      <c r="BM100" s="134"/>
      <c r="BN100" s="291"/>
      <c r="BO100" s="291"/>
      <c r="BP100" s="290" t="s">
        <v>635</v>
      </c>
      <c r="BQ100" s="290"/>
      <c r="BR100" s="134"/>
      <c r="BS100" s="136"/>
      <c r="BT100" s="147" t="s">
        <v>636</v>
      </c>
      <c r="BU100" s="134"/>
      <c r="BV100" s="291"/>
      <c r="BW100" s="291"/>
      <c r="BX100" s="290" t="s">
        <v>635</v>
      </c>
      <c r="BY100" s="290"/>
      <c r="BZ100" s="134"/>
      <c r="CA100" s="136"/>
      <c r="CB100" s="147" t="s">
        <v>636</v>
      </c>
      <c r="CC100" s="134"/>
      <c r="CD100" s="291"/>
      <c r="CE100" s="291"/>
      <c r="CF100" s="290" t="s">
        <v>635</v>
      </c>
      <c r="CG100" s="290"/>
      <c r="CH100" s="134"/>
      <c r="CI100" s="136"/>
      <c r="CJ100" s="147" t="s">
        <v>636</v>
      </c>
      <c r="CK100" s="134"/>
      <c r="CL100" s="291"/>
      <c r="CM100" s="291"/>
      <c r="CN100" s="290" t="s">
        <v>635</v>
      </c>
      <c r="CO100" s="290"/>
      <c r="CP100" s="134"/>
      <c r="CQ100" s="136"/>
      <c r="CR100" s="147" t="s">
        <v>636</v>
      </c>
      <c r="CS100" s="134"/>
      <c r="CT100" s="291"/>
      <c r="CU100" s="291"/>
      <c r="CV100" s="290" t="s">
        <v>635</v>
      </c>
      <c r="CW100" s="290"/>
      <c r="CX100" s="134"/>
      <c r="CY100" s="136"/>
      <c r="CZ100" s="147" t="s">
        <v>636</v>
      </c>
      <c r="DA100" s="134"/>
      <c r="DB100" s="291"/>
      <c r="DC100" s="291"/>
      <c r="DD100" s="290" t="s">
        <v>635</v>
      </c>
      <c r="DE100" s="290"/>
      <c r="DF100" s="134"/>
      <c r="DG100" s="136"/>
      <c r="DH100" s="147" t="s">
        <v>636</v>
      </c>
      <c r="DI100" s="134"/>
      <c r="DJ100" s="291"/>
      <c r="DK100" s="291"/>
      <c r="DL100" s="290" t="s">
        <v>635</v>
      </c>
      <c r="DM100" s="290"/>
      <c r="DN100" s="134"/>
      <c r="DO100" s="136"/>
      <c r="DP100" s="147" t="s">
        <v>636</v>
      </c>
      <c r="DQ100" s="134"/>
      <c r="DR100" s="291"/>
      <c r="DS100" s="291"/>
      <c r="DT100" s="290" t="s">
        <v>635</v>
      </c>
      <c r="DU100" s="290"/>
      <c r="DV100" s="134"/>
      <c r="DW100" s="136"/>
      <c r="DX100" s="147" t="s">
        <v>636</v>
      </c>
      <c r="DY100" s="134"/>
      <c r="DZ100" s="291"/>
      <c r="EA100" s="291"/>
      <c r="EB100" s="290" t="s">
        <v>635</v>
      </c>
      <c r="EC100" s="290"/>
      <c r="ED100" s="134"/>
      <c r="EE100" s="136"/>
      <c r="EF100" s="147" t="s">
        <v>636</v>
      </c>
      <c r="EG100" s="134"/>
      <c r="EH100" s="291"/>
      <c r="EI100" s="291"/>
      <c r="EJ100" s="290" t="s">
        <v>635</v>
      </c>
      <c r="EK100" s="290"/>
      <c r="EL100" s="134"/>
      <c r="EM100" s="136"/>
      <c r="EN100" s="147" t="s">
        <v>636</v>
      </c>
      <c r="EO100" s="134"/>
      <c r="EP100" s="291"/>
      <c r="EQ100" s="291"/>
      <c r="ER100" s="290" t="s">
        <v>635</v>
      </c>
      <c r="ES100" s="290"/>
      <c r="ET100" s="134"/>
      <c r="EU100" s="136"/>
      <c r="EV100" s="147" t="s">
        <v>636</v>
      </c>
      <c r="EW100" s="134"/>
      <c r="EX100" s="291"/>
      <c r="EY100" s="291"/>
      <c r="EZ100" s="290" t="s">
        <v>635</v>
      </c>
      <c r="FA100" s="290"/>
      <c r="FB100" s="134"/>
      <c r="FC100" s="136"/>
      <c r="FD100" s="147" t="s">
        <v>636</v>
      </c>
      <c r="FE100" s="134"/>
      <c r="FF100" s="291"/>
      <c r="FG100" s="291"/>
      <c r="FH100" s="290" t="s">
        <v>635</v>
      </c>
      <c r="FI100" s="290"/>
      <c r="FJ100" s="134"/>
      <c r="FK100" s="136"/>
      <c r="FL100" s="147" t="s">
        <v>636</v>
      </c>
      <c r="FM100" s="134"/>
      <c r="FN100" s="291"/>
      <c r="FO100" s="291"/>
      <c r="FP100" s="290" t="s">
        <v>635</v>
      </c>
      <c r="FQ100" s="290"/>
      <c r="FR100" s="134"/>
      <c r="FS100" s="136"/>
      <c r="FT100" s="147" t="s">
        <v>636</v>
      </c>
      <c r="FU100" s="134"/>
      <c r="FV100" s="291"/>
      <c r="FW100" s="291"/>
      <c r="FX100" s="290" t="s">
        <v>635</v>
      </c>
      <c r="FY100" s="290"/>
      <c r="FZ100" s="134"/>
      <c r="GA100" s="136"/>
      <c r="GB100" s="147" t="s">
        <v>636</v>
      </c>
      <c r="GC100" s="134"/>
      <c r="GD100" s="291"/>
      <c r="GE100" s="291"/>
      <c r="GF100" s="290" t="s">
        <v>635</v>
      </c>
      <c r="GG100" s="290"/>
      <c r="GH100" s="134"/>
      <c r="GI100" s="136"/>
      <c r="GJ100" s="147" t="s">
        <v>636</v>
      </c>
      <c r="GK100" s="134"/>
      <c r="GL100" s="291"/>
      <c r="GM100" s="291"/>
      <c r="GN100" s="139"/>
      <c r="GO100" s="140"/>
      <c r="GP100" s="141"/>
      <c r="GQ100" s="140"/>
      <c r="GR100" s="141"/>
    </row>
    <row r="101" spans="1:200" ht="23.25" customHeight="1">
      <c r="A101" s="131" t="s">
        <v>255</v>
      </c>
      <c r="B101" s="194" t="s">
        <v>213</v>
      </c>
      <c r="C101" s="133"/>
      <c r="D101" s="134"/>
      <c r="E101" s="134">
        <v>6</v>
      </c>
      <c r="F101" s="131"/>
      <c r="G101" s="131"/>
      <c r="H101" s="143" t="s">
        <v>634</v>
      </c>
      <c r="I101" s="144"/>
      <c r="J101" s="145" t="s">
        <v>597</v>
      </c>
      <c r="K101" s="131"/>
      <c r="L101" s="146" t="s">
        <v>635</v>
      </c>
      <c r="M101" s="131"/>
      <c r="N101" s="131"/>
      <c r="O101" s="136">
        <v>36</v>
      </c>
      <c r="P101" s="131" t="s">
        <v>636</v>
      </c>
      <c r="Q101" s="289">
        <v>1</v>
      </c>
      <c r="R101" s="289"/>
      <c r="S101" s="137"/>
      <c r="T101" s="290" t="s">
        <v>635</v>
      </c>
      <c r="U101" s="290"/>
      <c r="V101" s="134"/>
      <c r="W101" s="136"/>
      <c r="X101" s="147" t="s">
        <v>636</v>
      </c>
      <c r="Y101" s="134"/>
      <c r="Z101" s="291"/>
      <c r="AA101" s="291"/>
      <c r="AB101" s="290" t="s">
        <v>635</v>
      </c>
      <c r="AC101" s="290"/>
      <c r="AD101" s="134"/>
      <c r="AE101" s="136"/>
      <c r="AF101" s="147" t="s">
        <v>636</v>
      </c>
      <c r="AG101" s="134"/>
      <c r="AH101" s="291"/>
      <c r="AI101" s="291"/>
      <c r="AJ101" s="290" t="s">
        <v>635</v>
      </c>
      <c r="AK101" s="290"/>
      <c r="AL101" s="134"/>
      <c r="AM101" s="136"/>
      <c r="AN101" s="147" t="s">
        <v>636</v>
      </c>
      <c r="AO101" s="134"/>
      <c r="AP101" s="291"/>
      <c r="AQ101" s="291"/>
      <c r="AR101" s="290" t="s">
        <v>635</v>
      </c>
      <c r="AS101" s="290"/>
      <c r="AT101" s="134"/>
      <c r="AU101" s="136"/>
      <c r="AV101" s="147" t="s">
        <v>636</v>
      </c>
      <c r="AW101" s="134"/>
      <c r="AX101" s="291"/>
      <c r="AY101" s="291"/>
      <c r="AZ101" s="290" t="s">
        <v>635</v>
      </c>
      <c r="BA101" s="290"/>
      <c r="BB101" s="134"/>
      <c r="BC101" s="136"/>
      <c r="BD101" s="147" t="s">
        <v>636</v>
      </c>
      <c r="BE101" s="134"/>
      <c r="BF101" s="291"/>
      <c r="BG101" s="291"/>
      <c r="BH101" s="290" t="s">
        <v>635</v>
      </c>
      <c r="BI101" s="290"/>
      <c r="BJ101" s="134"/>
      <c r="BK101" s="136">
        <v>36</v>
      </c>
      <c r="BL101" s="147" t="s">
        <v>636</v>
      </c>
      <c r="BM101" s="134">
        <v>1</v>
      </c>
      <c r="BN101" s="291"/>
      <c r="BO101" s="291"/>
      <c r="BP101" s="290" t="s">
        <v>635</v>
      </c>
      <c r="BQ101" s="290"/>
      <c r="BR101" s="134"/>
      <c r="BS101" s="136"/>
      <c r="BT101" s="147" t="s">
        <v>636</v>
      </c>
      <c r="BU101" s="134"/>
      <c r="BV101" s="291"/>
      <c r="BW101" s="291"/>
      <c r="BX101" s="290" t="s">
        <v>635</v>
      </c>
      <c r="BY101" s="290"/>
      <c r="BZ101" s="134"/>
      <c r="CA101" s="136"/>
      <c r="CB101" s="147" t="s">
        <v>636</v>
      </c>
      <c r="CC101" s="134"/>
      <c r="CD101" s="291"/>
      <c r="CE101" s="291"/>
      <c r="CF101" s="290" t="s">
        <v>635</v>
      </c>
      <c r="CG101" s="290"/>
      <c r="CH101" s="134"/>
      <c r="CI101" s="136"/>
      <c r="CJ101" s="147" t="s">
        <v>636</v>
      </c>
      <c r="CK101" s="134"/>
      <c r="CL101" s="291"/>
      <c r="CM101" s="291"/>
      <c r="CN101" s="290" t="s">
        <v>635</v>
      </c>
      <c r="CO101" s="290"/>
      <c r="CP101" s="134"/>
      <c r="CQ101" s="136"/>
      <c r="CR101" s="147" t="s">
        <v>636</v>
      </c>
      <c r="CS101" s="134"/>
      <c r="CT101" s="291"/>
      <c r="CU101" s="291"/>
      <c r="CV101" s="290" t="s">
        <v>635</v>
      </c>
      <c r="CW101" s="290"/>
      <c r="CX101" s="134"/>
      <c r="CY101" s="136"/>
      <c r="CZ101" s="147" t="s">
        <v>636</v>
      </c>
      <c r="DA101" s="134"/>
      <c r="DB101" s="291"/>
      <c r="DC101" s="291"/>
      <c r="DD101" s="290" t="s">
        <v>635</v>
      </c>
      <c r="DE101" s="290"/>
      <c r="DF101" s="134"/>
      <c r="DG101" s="136"/>
      <c r="DH101" s="147" t="s">
        <v>636</v>
      </c>
      <c r="DI101" s="134"/>
      <c r="DJ101" s="291"/>
      <c r="DK101" s="291"/>
      <c r="DL101" s="290" t="s">
        <v>635</v>
      </c>
      <c r="DM101" s="290"/>
      <c r="DN101" s="134"/>
      <c r="DO101" s="136"/>
      <c r="DP101" s="147" t="s">
        <v>636</v>
      </c>
      <c r="DQ101" s="134"/>
      <c r="DR101" s="291"/>
      <c r="DS101" s="291"/>
      <c r="DT101" s="290" t="s">
        <v>635</v>
      </c>
      <c r="DU101" s="290"/>
      <c r="DV101" s="134"/>
      <c r="DW101" s="136"/>
      <c r="DX101" s="147" t="s">
        <v>636</v>
      </c>
      <c r="DY101" s="134"/>
      <c r="DZ101" s="291"/>
      <c r="EA101" s="291"/>
      <c r="EB101" s="290" t="s">
        <v>635</v>
      </c>
      <c r="EC101" s="290"/>
      <c r="ED101" s="134"/>
      <c r="EE101" s="136"/>
      <c r="EF101" s="147" t="s">
        <v>636</v>
      </c>
      <c r="EG101" s="134"/>
      <c r="EH101" s="291"/>
      <c r="EI101" s="291"/>
      <c r="EJ101" s="290" t="s">
        <v>635</v>
      </c>
      <c r="EK101" s="290"/>
      <c r="EL101" s="134"/>
      <c r="EM101" s="136"/>
      <c r="EN101" s="147" t="s">
        <v>636</v>
      </c>
      <c r="EO101" s="134"/>
      <c r="EP101" s="291"/>
      <c r="EQ101" s="291"/>
      <c r="ER101" s="290" t="s">
        <v>635</v>
      </c>
      <c r="ES101" s="290"/>
      <c r="ET101" s="134"/>
      <c r="EU101" s="136"/>
      <c r="EV101" s="147" t="s">
        <v>636</v>
      </c>
      <c r="EW101" s="134"/>
      <c r="EX101" s="291"/>
      <c r="EY101" s="291"/>
      <c r="EZ101" s="290" t="s">
        <v>635</v>
      </c>
      <c r="FA101" s="290"/>
      <c r="FB101" s="134"/>
      <c r="FC101" s="136"/>
      <c r="FD101" s="147" t="s">
        <v>636</v>
      </c>
      <c r="FE101" s="134"/>
      <c r="FF101" s="291"/>
      <c r="FG101" s="291"/>
      <c r="FH101" s="290" t="s">
        <v>635</v>
      </c>
      <c r="FI101" s="290"/>
      <c r="FJ101" s="134"/>
      <c r="FK101" s="136"/>
      <c r="FL101" s="147" t="s">
        <v>636</v>
      </c>
      <c r="FM101" s="134"/>
      <c r="FN101" s="291"/>
      <c r="FO101" s="291"/>
      <c r="FP101" s="290" t="s">
        <v>635</v>
      </c>
      <c r="FQ101" s="290"/>
      <c r="FR101" s="134"/>
      <c r="FS101" s="136"/>
      <c r="FT101" s="147" t="s">
        <v>636</v>
      </c>
      <c r="FU101" s="134"/>
      <c r="FV101" s="291"/>
      <c r="FW101" s="291"/>
      <c r="FX101" s="290" t="s">
        <v>635</v>
      </c>
      <c r="FY101" s="290"/>
      <c r="FZ101" s="134"/>
      <c r="GA101" s="136"/>
      <c r="GB101" s="147" t="s">
        <v>636</v>
      </c>
      <c r="GC101" s="134"/>
      <c r="GD101" s="291"/>
      <c r="GE101" s="291"/>
      <c r="GF101" s="290" t="s">
        <v>635</v>
      </c>
      <c r="GG101" s="290"/>
      <c r="GH101" s="134"/>
      <c r="GI101" s="136"/>
      <c r="GJ101" s="147" t="s">
        <v>636</v>
      </c>
      <c r="GK101" s="134"/>
      <c r="GL101" s="291"/>
      <c r="GM101" s="291"/>
      <c r="GN101" s="139"/>
      <c r="GO101" s="140"/>
      <c r="GP101" s="141"/>
      <c r="GQ101" s="140"/>
      <c r="GR101" s="141"/>
    </row>
    <row r="102" spans="1:200" ht="13.5" customHeight="1">
      <c r="A102" s="148" t="s">
        <v>641</v>
      </c>
      <c r="B102" s="197" t="s">
        <v>638</v>
      </c>
      <c r="C102" s="134">
        <v>6</v>
      </c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150"/>
      <c r="DJ102" s="150"/>
      <c r="DK102" s="150"/>
      <c r="DL102" s="150"/>
      <c r="DM102" s="150"/>
      <c r="DN102" s="150"/>
      <c r="DO102" s="150"/>
      <c r="DP102" s="150"/>
      <c r="DQ102" s="150"/>
      <c r="DR102" s="150"/>
      <c r="DS102" s="150"/>
      <c r="DT102" s="150"/>
      <c r="DU102" s="150"/>
      <c r="DV102" s="150"/>
      <c r="DW102" s="150"/>
      <c r="DX102" s="150"/>
      <c r="DY102" s="150"/>
      <c r="DZ102" s="150"/>
      <c r="EA102" s="150"/>
      <c r="EB102" s="150"/>
      <c r="EC102" s="150"/>
      <c r="ED102" s="150"/>
      <c r="EE102" s="150"/>
      <c r="EF102" s="150"/>
      <c r="EG102" s="150"/>
      <c r="EH102" s="150"/>
      <c r="EI102" s="150"/>
      <c r="EJ102" s="150"/>
      <c r="EK102" s="150"/>
      <c r="EL102" s="150"/>
      <c r="EM102" s="150"/>
      <c r="EN102" s="150"/>
      <c r="EO102" s="150"/>
      <c r="EP102" s="150"/>
      <c r="EQ102" s="150"/>
      <c r="ER102" s="150"/>
      <c r="ES102" s="150"/>
      <c r="ET102" s="150"/>
      <c r="EU102" s="150"/>
      <c r="EV102" s="150"/>
      <c r="EW102" s="150"/>
      <c r="EX102" s="150"/>
      <c r="EY102" s="150"/>
      <c r="EZ102" s="150"/>
      <c r="FA102" s="150"/>
      <c r="FB102" s="150"/>
      <c r="FC102" s="150"/>
      <c r="FD102" s="150"/>
      <c r="FE102" s="150"/>
      <c r="FF102" s="150"/>
      <c r="FG102" s="150"/>
      <c r="FH102" s="150"/>
      <c r="FI102" s="150"/>
      <c r="FJ102" s="150"/>
      <c r="FK102" s="150"/>
      <c r="FL102" s="150"/>
      <c r="FM102" s="150"/>
      <c r="FN102" s="150"/>
      <c r="FO102" s="150"/>
      <c r="FP102" s="150"/>
      <c r="FQ102" s="150"/>
      <c r="FR102" s="150"/>
      <c r="FS102" s="150"/>
      <c r="FT102" s="150"/>
      <c r="FU102" s="150"/>
      <c r="FV102" s="150"/>
      <c r="FW102" s="150"/>
      <c r="FX102" s="150"/>
      <c r="FY102" s="150"/>
      <c r="FZ102" s="150"/>
      <c r="GA102" s="150"/>
      <c r="GB102" s="150"/>
      <c r="GC102" s="150"/>
      <c r="GD102" s="150"/>
      <c r="GE102" s="150"/>
      <c r="GF102" s="150"/>
      <c r="GG102" s="150"/>
      <c r="GH102" s="150"/>
      <c r="GI102" s="150"/>
      <c r="GJ102" s="150"/>
      <c r="GK102" s="150"/>
      <c r="GL102" s="150"/>
      <c r="GM102" s="150"/>
      <c r="GN102" s="151"/>
      <c r="GO102" s="150"/>
      <c r="GP102" s="150"/>
      <c r="GQ102" s="150"/>
      <c r="GR102" s="152"/>
    </row>
    <row r="103" spans="1:200" ht="3.75" customHeight="1" thickBot="1">
      <c r="A103" s="120"/>
      <c r="B103" s="195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</row>
    <row r="104" spans="1:200" ht="35.25" customHeight="1" thickBot="1">
      <c r="A104" s="123" t="s">
        <v>256</v>
      </c>
      <c r="B104" s="196" t="s">
        <v>257</v>
      </c>
      <c r="C104" s="125">
        <v>1</v>
      </c>
      <c r="D104" s="123"/>
      <c r="E104" s="123">
        <v>2</v>
      </c>
      <c r="F104" s="123"/>
      <c r="G104" s="123"/>
      <c r="H104" s="126"/>
      <c r="I104" s="123"/>
      <c r="J104" s="123">
        <v>144</v>
      </c>
      <c r="K104" s="123"/>
      <c r="L104" s="123">
        <v>36</v>
      </c>
      <c r="M104" s="123"/>
      <c r="N104" s="123"/>
      <c r="O104" s="123">
        <v>108</v>
      </c>
      <c r="P104" s="123">
        <v>36</v>
      </c>
      <c r="Q104" s="123">
        <v>36</v>
      </c>
      <c r="R104" s="123"/>
      <c r="S104" s="126"/>
      <c r="T104" s="125"/>
      <c r="U104" s="123"/>
      <c r="V104" s="123"/>
      <c r="W104" s="123"/>
      <c r="X104" s="123"/>
      <c r="Y104" s="123"/>
      <c r="Z104" s="123"/>
      <c r="AA104" s="126"/>
      <c r="AB104" s="125"/>
      <c r="AC104" s="123"/>
      <c r="AD104" s="123"/>
      <c r="AE104" s="123"/>
      <c r="AF104" s="123"/>
      <c r="AG104" s="123"/>
      <c r="AH104" s="123"/>
      <c r="AI104" s="126"/>
      <c r="AJ104" s="125"/>
      <c r="AK104" s="123"/>
      <c r="AL104" s="123"/>
      <c r="AM104" s="123"/>
      <c r="AN104" s="123"/>
      <c r="AO104" s="123"/>
      <c r="AP104" s="123"/>
      <c r="AQ104" s="126"/>
      <c r="AR104" s="125">
        <v>144</v>
      </c>
      <c r="AS104" s="123">
        <v>36</v>
      </c>
      <c r="AT104" s="123"/>
      <c r="AU104" s="123">
        <v>108</v>
      </c>
      <c r="AV104" s="123">
        <v>36</v>
      </c>
      <c r="AW104" s="123">
        <v>36</v>
      </c>
      <c r="AX104" s="123"/>
      <c r="AY104" s="126"/>
      <c r="AZ104" s="125"/>
      <c r="BA104" s="123"/>
      <c r="BB104" s="123"/>
      <c r="BC104" s="123"/>
      <c r="BD104" s="123"/>
      <c r="BE104" s="123"/>
      <c r="BF104" s="123"/>
      <c r="BG104" s="126"/>
      <c r="BH104" s="125"/>
      <c r="BI104" s="123"/>
      <c r="BJ104" s="123"/>
      <c r="BK104" s="123"/>
      <c r="BL104" s="123"/>
      <c r="BM104" s="123"/>
      <c r="BN104" s="123"/>
      <c r="BO104" s="126"/>
      <c r="BP104" s="125"/>
      <c r="BQ104" s="123"/>
      <c r="BR104" s="123"/>
      <c r="BS104" s="123"/>
      <c r="BT104" s="123"/>
      <c r="BU104" s="123"/>
      <c r="BV104" s="123"/>
      <c r="BW104" s="126"/>
      <c r="BX104" s="125"/>
      <c r="BY104" s="123"/>
      <c r="BZ104" s="123"/>
      <c r="CA104" s="123"/>
      <c r="CB104" s="123"/>
      <c r="CC104" s="123"/>
      <c r="CD104" s="123"/>
      <c r="CE104" s="126"/>
      <c r="CF104" s="125"/>
      <c r="CG104" s="123"/>
      <c r="CH104" s="123"/>
      <c r="CI104" s="123"/>
      <c r="CJ104" s="123"/>
      <c r="CK104" s="123"/>
      <c r="CL104" s="123"/>
      <c r="CM104" s="126"/>
      <c r="CN104" s="125"/>
      <c r="CO104" s="123"/>
      <c r="CP104" s="123"/>
      <c r="CQ104" s="123"/>
      <c r="CR104" s="123"/>
      <c r="CS104" s="123"/>
      <c r="CT104" s="123"/>
      <c r="CU104" s="126"/>
      <c r="CV104" s="125"/>
      <c r="CW104" s="123"/>
      <c r="CX104" s="123"/>
      <c r="CY104" s="123"/>
      <c r="CZ104" s="123"/>
      <c r="DA104" s="123"/>
      <c r="DB104" s="123"/>
      <c r="DC104" s="126"/>
      <c r="DD104" s="125"/>
      <c r="DE104" s="123"/>
      <c r="DF104" s="123"/>
      <c r="DG104" s="123"/>
      <c r="DH104" s="123"/>
      <c r="DI104" s="123"/>
      <c r="DJ104" s="123"/>
      <c r="DK104" s="126"/>
      <c r="DL104" s="125"/>
      <c r="DM104" s="123"/>
      <c r="DN104" s="123"/>
      <c r="DO104" s="123"/>
      <c r="DP104" s="123"/>
      <c r="DQ104" s="123"/>
      <c r="DR104" s="123"/>
      <c r="DS104" s="126"/>
      <c r="DT104" s="125"/>
      <c r="DU104" s="123"/>
      <c r="DV104" s="123"/>
      <c r="DW104" s="123"/>
      <c r="DX104" s="123"/>
      <c r="DY104" s="123"/>
      <c r="DZ104" s="123"/>
      <c r="EA104" s="126"/>
      <c r="EB104" s="125"/>
      <c r="EC104" s="123"/>
      <c r="ED104" s="123"/>
      <c r="EE104" s="123"/>
      <c r="EF104" s="123"/>
      <c r="EG104" s="123"/>
      <c r="EH104" s="123"/>
      <c r="EI104" s="126"/>
      <c r="EJ104" s="125"/>
      <c r="EK104" s="123"/>
      <c r="EL104" s="123"/>
      <c r="EM104" s="123"/>
      <c r="EN104" s="123"/>
      <c r="EO104" s="123"/>
      <c r="EP104" s="123"/>
      <c r="EQ104" s="126"/>
      <c r="ER104" s="125"/>
      <c r="ES104" s="123"/>
      <c r="ET104" s="123"/>
      <c r="EU104" s="123"/>
      <c r="EV104" s="123"/>
      <c r="EW104" s="123"/>
      <c r="EX104" s="123"/>
      <c r="EY104" s="126"/>
      <c r="EZ104" s="125"/>
      <c r="FA104" s="123"/>
      <c r="FB104" s="123"/>
      <c r="FC104" s="123"/>
      <c r="FD104" s="123"/>
      <c r="FE104" s="123"/>
      <c r="FF104" s="123"/>
      <c r="FG104" s="126"/>
      <c r="FH104" s="125"/>
      <c r="FI104" s="123"/>
      <c r="FJ104" s="123"/>
      <c r="FK104" s="123"/>
      <c r="FL104" s="123"/>
      <c r="FM104" s="123"/>
      <c r="FN104" s="123"/>
      <c r="FO104" s="126"/>
      <c r="FP104" s="125"/>
      <c r="FQ104" s="123"/>
      <c r="FR104" s="123"/>
      <c r="FS104" s="123"/>
      <c r="FT104" s="123"/>
      <c r="FU104" s="123"/>
      <c r="FV104" s="123"/>
      <c r="FW104" s="126"/>
      <c r="FX104" s="125"/>
      <c r="FY104" s="123"/>
      <c r="FZ104" s="123"/>
      <c r="GA104" s="123"/>
      <c r="GB104" s="123"/>
      <c r="GC104" s="123"/>
      <c r="GD104" s="123"/>
      <c r="GE104" s="126"/>
      <c r="GF104" s="125"/>
      <c r="GG104" s="123"/>
      <c r="GH104" s="123"/>
      <c r="GI104" s="123"/>
      <c r="GJ104" s="123"/>
      <c r="GK104" s="123"/>
      <c r="GL104" s="123"/>
      <c r="GM104" s="126"/>
      <c r="GN104" s="127"/>
      <c r="GO104" s="125">
        <v>119</v>
      </c>
      <c r="GP104" s="126"/>
      <c r="GQ104" s="125">
        <v>88</v>
      </c>
      <c r="GR104" s="126"/>
    </row>
    <row r="105" spans="1:200" ht="3.75" customHeight="1">
      <c r="A105" s="120"/>
      <c r="B105" s="195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</row>
    <row r="106" spans="1:200" ht="13.5" customHeight="1">
      <c r="A106" s="131" t="s">
        <v>259</v>
      </c>
      <c r="B106" s="194" t="s">
        <v>261</v>
      </c>
      <c r="C106" s="133"/>
      <c r="D106" s="134"/>
      <c r="E106" s="134">
        <v>4</v>
      </c>
      <c r="F106" s="134"/>
      <c r="G106" s="134"/>
      <c r="H106" s="135"/>
      <c r="I106" s="134"/>
      <c r="J106" s="136">
        <v>108</v>
      </c>
      <c r="K106" s="134"/>
      <c r="L106" s="134">
        <v>36</v>
      </c>
      <c r="M106" s="134"/>
      <c r="N106" s="134"/>
      <c r="O106" s="136">
        <v>72</v>
      </c>
      <c r="P106" s="202">
        <v>36</v>
      </c>
      <c r="Q106" s="202">
        <v>36</v>
      </c>
      <c r="R106" s="136"/>
      <c r="S106" s="137"/>
      <c r="T106" s="138"/>
      <c r="U106" s="134"/>
      <c r="V106" s="134"/>
      <c r="W106" s="136"/>
      <c r="X106" s="200"/>
      <c r="Y106" s="200"/>
      <c r="Z106" s="134"/>
      <c r="AA106" s="135"/>
      <c r="AB106" s="138"/>
      <c r="AC106" s="134"/>
      <c r="AD106" s="134"/>
      <c r="AE106" s="136"/>
      <c r="AF106" s="200"/>
      <c r="AG106" s="200"/>
      <c r="AH106" s="134"/>
      <c r="AI106" s="135"/>
      <c r="AJ106" s="138"/>
      <c r="AK106" s="134"/>
      <c r="AL106" s="134"/>
      <c r="AM106" s="136"/>
      <c r="AN106" s="200"/>
      <c r="AO106" s="200"/>
      <c r="AP106" s="134"/>
      <c r="AQ106" s="135"/>
      <c r="AR106" s="138">
        <v>108</v>
      </c>
      <c r="AS106" s="134">
        <v>36</v>
      </c>
      <c r="AT106" s="134"/>
      <c r="AU106" s="136">
        <v>72</v>
      </c>
      <c r="AV106" s="199">
        <v>36</v>
      </c>
      <c r="AW106" s="199">
        <v>36</v>
      </c>
      <c r="AX106" s="134"/>
      <c r="AY106" s="135"/>
      <c r="AZ106" s="138"/>
      <c r="BA106" s="134"/>
      <c r="BB106" s="134"/>
      <c r="BC106" s="136"/>
      <c r="BD106" s="200"/>
      <c r="BE106" s="200"/>
      <c r="BF106" s="134"/>
      <c r="BG106" s="135"/>
      <c r="BH106" s="138"/>
      <c r="BI106" s="134"/>
      <c r="BJ106" s="134"/>
      <c r="BK106" s="136"/>
      <c r="BL106" s="200"/>
      <c r="BM106" s="200"/>
      <c r="BN106" s="134"/>
      <c r="BO106" s="135"/>
      <c r="BP106" s="138"/>
      <c r="BQ106" s="134"/>
      <c r="BR106" s="134"/>
      <c r="BS106" s="136"/>
      <c r="BT106" s="134"/>
      <c r="BU106" s="134"/>
      <c r="BV106" s="134"/>
      <c r="BW106" s="135"/>
      <c r="BX106" s="138"/>
      <c r="BY106" s="134"/>
      <c r="BZ106" s="134"/>
      <c r="CA106" s="136"/>
      <c r="CB106" s="134"/>
      <c r="CC106" s="134"/>
      <c r="CD106" s="134"/>
      <c r="CE106" s="135"/>
      <c r="CF106" s="138"/>
      <c r="CG106" s="134"/>
      <c r="CH106" s="134"/>
      <c r="CI106" s="136"/>
      <c r="CJ106" s="134"/>
      <c r="CK106" s="134"/>
      <c r="CL106" s="134"/>
      <c r="CM106" s="135"/>
      <c r="CN106" s="138"/>
      <c r="CO106" s="134"/>
      <c r="CP106" s="134"/>
      <c r="CQ106" s="136"/>
      <c r="CR106" s="134"/>
      <c r="CS106" s="134"/>
      <c r="CT106" s="134"/>
      <c r="CU106" s="135"/>
      <c r="CV106" s="138"/>
      <c r="CW106" s="134"/>
      <c r="CX106" s="134"/>
      <c r="CY106" s="136"/>
      <c r="CZ106" s="134"/>
      <c r="DA106" s="134"/>
      <c r="DB106" s="134"/>
      <c r="DC106" s="135"/>
      <c r="DD106" s="138"/>
      <c r="DE106" s="134"/>
      <c r="DF106" s="134"/>
      <c r="DG106" s="136"/>
      <c r="DH106" s="134"/>
      <c r="DI106" s="134"/>
      <c r="DJ106" s="134"/>
      <c r="DK106" s="135"/>
      <c r="DL106" s="138"/>
      <c r="DM106" s="134"/>
      <c r="DN106" s="134"/>
      <c r="DO106" s="136"/>
      <c r="DP106" s="134"/>
      <c r="DQ106" s="134"/>
      <c r="DR106" s="134"/>
      <c r="DS106" s="135"/>
      <c r="DT106" s="138"/>
      <c r="DU106" s="134"/>
      <c r="DV106" s="134"/>
      <c r="DW106" s="136"/>
      <c r="DX106" s="134"/>
      <c r="DY106" s="134"/>
      <c r="DZ106" s="134"/>
      <c r="EA106" s="135"/>
      <c r="EB106" s="138"/>
      <c r="EC106" s="134"/>
      <c r="ED106" s="134"/>
      <c r="EE106" s="136"/>
      <c r="EF106" s="134"/>
      <c r="EG106" s="134"/>
      <c r="EH106" s="134"/>
      <c r="EI106" s="135"/>
      <c r="EJ106" s="138"/>
      <c r="EK106" s="134"/>
      <c r="EL106" s="134"/>
      <c r="EM106" s="136"/>
      <c r="EN106" s="134"/>
      <c r="EO106" s="134"/>
      <c r="EP106" s="134"/>
      <c r="EQ106" s="135"/>
      <c r="ER106" s="138"/>
      <c r="ES106" s="134"/>
      <c r="ET106" s="134"/>
      <c r="EU106" s="136"/>
      <c r="EV106" s="134"/>
      <c r="EW106" s="134"/>
      <c r="EX106" s="134"/>
      <c r="EY106" s="135"/>
      <c r="EZ106" s="138"/>
      <c r="FA106" s="134"/>
      <c r="FB106" s="134"/>
      <c r="FC106" s="136"/>
      <c r="FD106" s="134"/>
      <c r="FE106" s="134"/>
      <c r="FF106" s="134"/>
      <c r="FG106" s="135"/>
      <c r="FH106" s="138"/>
      <c r="FI106" s="134"/>
      <c r="FJ106" s="134"/>
      <c r="FK106" s="136"/>
      <c r="FL106" s="134"/>
      <c r="FM106" s="134"/>
      <c r="FN106" s="134"/>
      <c r="FO106" s="135"/>
      <c r="FP106" s="138"/>
      <c r="FQ106" s="134"/>
      <c r="FR106" s="134"/>
      <c r="FS106" s="136"/>
      <c r="FT106" s="134"/>
      <c r="FU106" s="134"/>
      <c r="FV106" s="134"/>
      <c r="FW106" s="135"/>
      <c r="FX106" s="138"/>
      <c r="FY106" s="134"/>
      <c r="FZ106" s="134"/>
      <c r="GA106" s="136"/>
      <c r="GB106" s="134"/>
      <c r="GC106" s="134"/>
      <c r="GD106" s="134"/>
      <c r="GE106" s="135"/>
      <c r="GF106" s="138"/>
      <c r="GG106" s="134"/>
      <c r="GH106" s="134"/>
      <c r="GI106" s="136"/>
      <c r="GJ106" s="134"/>
      <c r="GK106" s="134"/>
      <c r="GL106" s="134"/>
      <c r="GM106" s="135"/>
      <c r="GN106" s="139"/>
      <c r="GO106" s="138">
        <v>119</v>
      </c>
      <c r="GP106" s="135"/>
      <c r="GQ106" s="138">
        <v>88</v>
      </c>
      <c r="GR106" s="135"/>
    </row>
    <row r="107" spans="1:200" ht="13.5" customHeight="1">
      <c r="A107" s="131" t="s">
        <v>263</v>
      </c>
      <c r="B107" s="194" t="s">
        <v>210</v>
      </c>
      <c r="C107" s="133"/>
      <c r="D107" s="134"/>
      <c r="E107" s="134">
        <v>4</v>
      </c>
      <c r="F107" s="131"/>
      <c r="G107" s="131"/>
      <c r="H107" s="143" t="s">
        <v>634</v>
      </c>
      <c r="I107" s="144"/>
      <c r="J107" s="145" t="s">
        <v>597</v>
      </c>
      <c r="K107" s="131"/>
      <c r="L107" s="146" t="s">
        <v>635</v>
      </c>
      <c r="M107" s="131"/>
      <c r="N107" s="131"/>
      <c r="O107" s="136">
        <v>36</v>
      </c>
      <c r="P107" s="131" t="s">
        <v>636</v>
      </c>
      <c r="Q107" s="289">
        <v>1</v>
      </c>
      <c r="R107" s="289"/>
      <c r="S107" s="137"/>
      <c r="T107" s="290" t="s">
        <v>635</v>
      </c>
      <c r="U107" s="290"/>
      <c r="V107" s="134"/>
      <c r="W107" s="136"/>
      <c r="X107" s="147" t="s">
        <v>636</v>
      </c>
      <c r="Y107" s="134"/>
      <c r="Z107" s="291"/>
      <c r="AA107" s="291"/>
      <c r="AB107" s="290" t="s">
        <v>635</v>
      </c>
      <c r="AC107" s="290"/>
      <c r="AD107" s="134"/>
      <c r="AE107" s="136"/>
      <c r="AF107" s="147" t="s">
        <v>636</v>
      </c>
      <c r="AG107" s="134"/>
      <c r="AH107" s="291"/>
      <c r="AI107" s="291"/>
      <c r="AJ107" s="290" t="s">
        <v>635</v>
      </c>
      <c r="AK107" s="290"/>
      <c r="AL107" s="134"/>
      <c r="AM107" s="136"/>
      <c r="AN107" s="147" t="s">
        <v>636</v>
      </c>
      <c r="AO107" s="134"/>
      <c r="AP107" s="291"/>
      <c r="AQ107" s="291"/>
      <c r="AR107" s="290" t="s">
        <v>635</v>
      </c>
      <c r="AS107" s="290"/>
      <c r="AT107" s="134"/>
      <c r="AU107" s="136">
        <v>36</v>
      </c>
      <c r="AV107" s="147" t="s">
        <v>636</v>
      </c>
      <c r="AW107" s="134">
        <v>1</v>
      </c>
      <c r="AX107" s="291"/>
      <c r="AY107" s="291"/>
      <c r="AZ107" s="290" t="s">
        <v>635</v>
      </c>
      <c r="BA107" s="290"/>
      <c r="BB107" s="134"/>
      <c r="BC107" s="136"/>
      <c r="BD107" s="147" t="s">
        <v>636</v>
      </c>
      <c r="BE107" s="134"/>
      <c r="BF107" s="291"/>
      <c r="BG107" s="291"/>
      <c r="BH107" s="290" t="s">
        <v>635</v>
      </c>
      <c r="BI107" s="290"/>
      <c r="BJ107" s="134"/>
      <c r="BK107" s="136"/>
      <c r="BL107" s="147" t="s">
        <v>636</v>
      </c>
      <c r="BM107" s="134"/>
      <c r="BN107" s="291"/>
      <c r="BO107" s="291"/>
      <c r="BP107" s="290" t="s">
        <v>635</v>
      </c>
      <c r="BQ107" s="290"/>
      <c r="BR107" s="134"/>
      <c r="BS107" s="136"/>
      <c r="BT107" s="147" t="s">
        <v>636</v>
      </c>
      <c r="BU107" s="134"/>
      <c r="BV107" s="291"/>
      <c r="BW107" s="291"/>
      <c r="BX107" s="290" t="s">
        <v>635</v>
      </c>
      <c r="BY107" s="290"/>
      <c r="BZ107" s="134"/>
      <c r="CA107" s="136"/>
      <c r="CB107" s="147" t="s">
        <v>636</v>
      </c>
      <c r="CC107" s="134"/>
      <c r="CD107" s="291"/>
      <c r="CE107" s="291"/>
      <c r="CF107" s="290" t="s">
        <v>635</v>
      </c>
      <c r="CG107" s="290"/>
      <c r="CH107" s="134"/>
      <c r="CI107" s="136"/>
      <c r="CJ107" s="147" t="s">
        <v>636</v>
      </c>
      <c r="CK107" s="134"/>
      <c r="CL107" s="291"/>
      <c r="CM107" s="291"/>
      <c r="CN107" s="290" t="s">
        <v>635</v>
      </c>
      <c r="CO107" s="290"/>
      <c r="CP107" s="134"/>
      <c r="CQ107" s="136"/>
      <c r="CR107" s="147" t="s">
        <v>636</v>
      </c>
      <c r="CS107" s="134"/>
      <c r="CT107" s="291"/>
      <c r="CU107" s="291"/>
      <c r="CV107" s="290" t="s">
        <v>635</v>
      </c>
      <c r="CW107" s="290"/>
      <c r="CX107" s="134"/>
      <c r="CY107" s="136"/>
      <c r="CZ107" s="147" t="s">
        <v>636</v>
      </c>
      <c r="DA107" s="134"/>
      <c r="DB107" s="291"/>
      <c r="DC107" s="291"/>
      <c r="DD107" s="290" t="s">
        <v>635</v>
      </c>
      <c r="DE107" s="290"/>
      <c r="DF107" s="134"/>
      <c r="DG107" s="136"/>
      <c r="DH107" s="147" t="s">
        <v>636</v>
      </c>
      <c r="DI107" s="134"/>
      <c r="DJ107" s="291"/>
      <c r="DK107" s="291"/>
      <c r="DL107" s="290" t="s">
        <v>635</v>
      </c>
      <c r="DM107" s="290"/>
      <c r="DN107" s="134"/>
      <c r="DO107" s="136"/>
      <c r="DP107" s="147" t="s">
        <v>636</v>
      </c>
      <c r="DQ107" s="134"/>
      <c r="DR107" s="291"/>
      <c r="DS107" s="291"/>
      <c r="DT107" s="290" t="s">
        <v>635</v>
      </c>
      <c r="DU107" s="290"/>
      <c r="DV107" s="134"/>
      <c r="DW107" s="136"/>
      <c r="DX107" s="147" t="s">
        <v>636</v>
      </c>
      <c r="DY107" s="134"/>
      <c r="DZ107" s="291"/>
      <c r="EA107" s="291"/>
      <c r="EB107" s="290" t="s">
        <v>635</v>
      </c>
      <c r="EC107" s="290"/>
      <c r="ED107" s="134"/>
      <c r="EE107" s="136"/>
      <c r="EF107" s="147" t="s">
        <v>636</v>
      </c>
      <c r="EG107" s="134"/>
      <c r="EH107" s="291"/>
      <c r="EI107" s="291"/>
      <c r="EJ107" s="290" t="s">
        <v>635</v>
      </c>
      <c r="EK107" s="290"/>
      <c r="EL107" s="134"/>
      <c r="EM107" s="136"/>
      <c r="EN107" s="147" t="s">
        <v>636</v>
      </c>
      <c r="EO107" s="134"/>
      <c r="EP107" s="291"/>
      <c r="EQ107" s="291"/>
      <c r="ER107" s="290" t="s">
        <v>635</v>
      </c>
      <c r="ES107" s="290"/>
      <c r="ET107" s="134"/>
      <c r="EU107" s="136"/>
      <c r="EV107" s="147" t="s">
        <v>636</v>
      </c>
      <c r="EW107" s="134"/>
      <c r="EX107" s="291"/>
      <c r="EY107" s="291"/>
      <c r="EZ107" s="290" t="s">
        <v>635</v>
      </c>
      <c r="FA107" s="290"/>
      <c r="FB107" s="134"/>
      <c r="FC107" s="136"/>
      <c r="FD107" s="147" t="s">
        <v>636</v>
      </c>
      <c r="FE107" s="134"/>
      <c r="FF107" s="291"/>
      <c r="FG107" s="291"/>
      <c r="FH107" s="290" t="s">
        <v>635</v>
      </c>
      <c r="FI107" s="290"/>
      <c r="FJ107" s="134"/>
      <c r="FK107" s="136"/>
      <c r="FL107" s="147" t="s">
        <v>636</v>
      </c>
      <c r="FM107" s="134"/>
      <c r="FN107" s="291"/>
      <c r="FO107" s="291"/>
      <c r="FP107" s="290" t="s">
        <v>635</v>
      </c>
      <c r="FQ107" s="290"/>
      <c r="FR107" s="134"/>
      <c r="FS107" s="136"/>
      <c r="FT107" s="147" t="s">
        <v>636</v>
      </c>
      <c r="FU107" s="134"/>
      <c r="FV107" s="291"/>
      <c r="FW107" s="291"/>
      <c r="FX107" s="290" t="s">
        <v>635</v>
      </c>
      <c r="FY107" s="290"/>
      <c r="FZ107" s="134"/>
      <c r="GA107" s="136"/>
      <c r="GB107" s="147" t="s">
        <v>636</v>
      </c>
      <c r="GC107" s="134"/>
      <c r="GD107" s="291"/>
      <c r="GE107" s="291"/>
      <c r="GF107" s="290" t="s">
        <v>635</v>
      </c>
      <c r="GG107" s="290"/>
      <c r="GH107" s="134"/>
      <c r="GI107" s="136"/>
      <c r="GJ107" s="147" t="s">
        <v>636</v>
      </c>
      <c r="GK107" s="134"/>
      <c r="GL107" s="291"/>
      <c r="GM107" s="291"/>
      <c r="GN107" s="139"/>
      <c r="GO107" s="140"/>
      <c r="GP107" s="141"/>
      <c r="GQ107" s="140"/>
      <c r="GR107" s="141"/>
    </row>
    <row r="108" spans="1:200" ht="23.25" customHeight="1">
      <c r="A108" s="131" t="s">
        <v>265</v>
      </c>
      <c r="B108" s="194" t="s">
        <v>213</v>
      </c>
      <c r="C108" s="133"/>
      <c r="D108" s="134"/>
      <c r="E108" s="134"/>
      <c r="F108" s="131"/>
      <c r="G108" s="131"/>
      <c r="H108" s="143" t="s">
        <v>634</v>
      </c>
      <c r="I108" s="144"/>
      <c r="J108" s="145" t="s">
        <v>597</v>
      </c>
      <c r="K108" s="131"/>
      <c r="L108" s="146" t="s">
        <v>635</v>
      </c>
      <c r="M108" s="131"/>
      <c r="N108" s="131"/>
      <c r="O108" s="136"/>
      <c r="P108" s="131" t="s">
        <v>636</v>
      </c>
      <c r="Q108" s="289"/>
      <c r="R108" s="289"/>
      <c r="S108" s="137"/>
      <c r="T108" s="290" t="s">
        <v>635</v>
      </c>
      <c r="U108" s="290"/>
      <c r="V108" s="134"/>
      <c r="W108" s="136"/>
      <c r="X108" s="147" t="s">
        <v>636</v>
      </c>
      <c r="Y108" s="134"/>
      <c r="Z108" s="291"/>
      <c r="AA108" s="291"/>
      <c r="AB108" s="290" t="s">
        <v>635</v>
      </c>
      <c r="AC108" s="290"/>
      <c r="AD108" s="134"/>
      <c r="AE108" s="136"/>
      <c r="AF108" s="147" t="s">
        <v>636</v>
      </c>
      <c r="AG108" s="134"/>
      <c r="AH108" s="291"/>
      <c r="AI108" s="291"/>
      <c r="AJ108" s="290" t="s">
        <v>635</v>
      </c>
      <c r="AK108" s="290"/>
      <c r="AL108" s="134"/>
      <c r="AM108" s="136"/>
      <c r="AN108" s="147" t="s">
        <v>636</v>
      </c>
      <c r="AO108" s="134"/>
      <c r="AP108" s="291"/>
      <c r="AQ108" s="291"/>
      <c r="AR108" s="290" t="s">
        <v>635</v>
      </c>
      <c r="AS108" s="290"/>
      <c r="AT108" s="134"/>
      <c r="AU108" s="136"/>
      <c r="AV108" s="147" t="s">
        <v>636</v>
      </c>
      <c r="AW108" s="134"/>
      <c r="AX108" s="291"/>
      <c r="AY108" s="291"/>
      <c r="AZ108" s="290" t="s">
        <v>635</v>
      </c>
      <c r="BA108" s="290"/>
      <c r="BB108" s="134"/>
      <c r="BC108" s="136"/>
      <c r="BD108" s="147" t="s">
        <v>636</v>
      </c>
      <c r="BE108" s="134"/>
      <c r="BF108" s="291"/>
      <c r="BG108" s="291"/>
      <c r="BH108" s="290" t="s">
        <v>635</v>
      </c>
      <c r="BI108" s="290"/>
      <c r="BJ108" s="134"/>
      <c r="BK108" s="136"/>
      <c r="BL108" s="147" t="s">
        <v>636</v>
      </c>
      <c r="BM108" s="134"/>
      <c r="BN108" s="291"/>
      <c r="BO108" s="291"/>
      <c r="BP108" s="290" t="s">
        <v>635</v>
      </c>
      <c r="BQ108" s="290"/>
      <c r="BR108" s="134"/>
      <c r="BS108" s="136"/>
      <c r="BT108" s="147" t="s">
        <v>636</v>
      </c>
      <c r="BU108" s="134"/>
      <c r="BV108" s="291"/>
      <c r="BW108" s="291"/>
      <c r="BX108" s="290" t="s">
        <v>635</v>
      </c>
      <c r="BY108" s="290"/>
      <c r="BZ108" s="134"/>
      <c r="CA108" s="136"/>
      <c r="CB108" s="147" t="s">
        <v>636</v>
      </c>
      <c r="CC108" s="134"/>
      <c r="CD108" s="291"/>
      <c r="CE108" s="291"/>
      <c r="CF108" s="290" t="s">
        <v>635</v>
      </c>
      <c r="CG108" s="290"/>
      <c r="CH108" s="134"/>
      <c r="CI108" s="136"/>
      <c r="CJ108" s="147" t="s">
        <v>636</v>
      </c>
      <c r="CK108" s="134"/>
      <c r="CL108" s="291"/>
      <c r="CM108" s="291"/>
      <c r="CN108" s="290" t="s">
        <v>635</v>
      </c>
      <c r="CO108" s="290"/>
      <c r="CP108" s="134"/>
      <c r="CQ108" s="136"/>
      <c r="CR108" s="147" t="s">
        <v>636</v>
      </c>
      <c r="CS108" s="134"/>
      <c r="CT108" s="291"/>
      <c r="CU108" s="291"/>
      <c r="CV108" s="290" t="s">
        <v>635</v>
      </c>
      <c r="CW108" s="290"/>
      <c r="CX108" s="134"/>
      <c r="CY108" s="136"/>
      <c r="CZ108" s="147" t="s">
        <v>636</v>
      </c>
      <c r="DA108" s="134"/>
      <c r="DB108" s="291"/>
      <c r="DC108" s="291"/>
      <c r="DD108" s="290" t="s">
        <v>635</v>
      </c>
      <c r="DE108" s="290"/>
      <c r="DF108" s="134"/>
      <c r="DG108" s="136"/>
      <c r="DH108" s="147" t="s">
        <v>636</v>
      </c>
      <c r="DI108" s="134"/>
      <c r="DJ108" s="291"/>
      <c r="DK108" s="291"/>
      <c r="DL108" s="290" t="s">
        <v>635</v>
      </c>
      <c r="DM108" s="290"/>
      <c r="DN108" s="134"/>
      <c r="DO108" s="136"/>
      <c r="DP108" s="147" t="s">
        <v>636</v>
      </c>
      <c r="DQ108" s="134"/>
      <c r="DR108" s="291"/>
      <c r="DS108" s="291"/>
      <c r="DT108" s="290" t="s">
        <v>635</v>
      </c>
      <c r="DU108" s="290"/>
      <c r="DV108" s="134"/>
      <c r="DW108" s="136"/>
      <c r="DX108" s="147" t="s">
        <v>636</v>
      </c>
      <c r="DY108" s="134"/>
      <c r="DZ108" s="291"/>
      <c r="EA108" s="291"/>
      <c r="EB108" s="290" t="s">
        <v>635</v>
      </c>
      <c r="EC108" s="290"/>
      <c r="ED108" s="134"/>
      <c r="EE108" s="136"/>
      <c r="EF108" s="147" t="s">
        <v>636</v>
      </c>
      <c r="EG108" s="134"/>
      <c r="EH108" s="291"/>
      <c r="EI108" s="291"/>
      <c r="EJ108" s="290" t="s">
        <v>635</v>
      </c>
      <c r="EK108" s="290"/>
      <c r="EL108" s="134"/>
      <c r="EM108" s="136"/>
      <c r="EN108" s="147" t="s">
        <v>636</v>
      </c>
      <c r="EO108" s="134"/>
      <c r="EP108" s="291"/>
      <c r="EQ108" s="291"/>
      <c r="ER108" s="290" t="s">
        <v>635</v>
      </c>
      <c r="ES108" s="290"/>
      <c r="ET108" s="134"/>
      <c r="EU108" s="136"/>
      <c r="EV108" s="147" t="s">
        <v>636</v>
      </c>
      <c r="EW108" s="134"/>
      <c r="EX108" s="291"/>
      <c r="EY108" s="291"/>
      <c r="EZ108" s="290" t="s">
        <v>635</v>
      </c>
      <c r="FA108" s="290"/>
      <c r="FB108" s="134"/>
      <c r="FC108" s="136"/>
      <c r="FD108" s="147" t="s">
        <v>636</v>
      </c>
      <c r="FE108" s="134"/>
      <c r="FF108" s="291"/>
      <c r="FG108" s="291"/>
      <c r="FH108" s="290" t="s">
        <v>635</v>
      </c>
      <c r="FI108" s="290"/>
      <c r="FJ108" s="134"/>
      <c r="FK108" s="136"/>
      <c r="FL108" s="147" t="s">
        <v>636</v>
      </c>
      <c r="FM108" s="134"/>
      <c r="FN108" s="291"/>
      <c r="FO108" s="291"/>
      <c r="FP108" s="290" t="s">
        <v>635</v>
      </c>
      <c r="FQ108" s="290"/>
      <c r="FR108" s="134"/>
      <c r="FS108" s="136"/>
      <c r="FT108" s="147" t="s">
        <v>636</v>
      </c>
      <c r="FU108" s="134"/>
      <c r="FV108" s="291"/>
      <c r="FW108" s="291"/>
      <c r="FX108" s="290" t="s">
        <v>635</v>
      </c>
      <c r="FY108" s="290"/>
      <c r="FZ108" s="134"/>
      <c r="GA108" s="136"/>
      <c r="GB108" s="147" t="s">
        <v>636</v>
      </c>
      <c r="GC108" s="134"/>
      <c r="GD108" s="291"/>
      <c r="GE108" s="291"/>
      <c r="GF108" s="290" t="s">
        <v>635</v>
      </c>
      <c r="GG108" s="290"/>
      <c r="GH108" s="134"/>
      <c r="GI108" s="136"/>
      <c r="GJ108" s="147" t="s">
        <v>636</v>
      </c>
      <c r="GK108" s="134"/>
      <c r="GL108" s="291"/>
      <c r="GM108" s="291"/>
      <c r="GN108" s="139"/>
      <c r="GO108" s="140"/>
      <c r="GP108" s="141"/>
      <c r="GQ108" s="140"/>
      <c r="GR108" s="141"/>
    </row>
    <row r="109" spans="1:200" ht="13.5" customHeight="1">
      <c r="A109" s="148" t="s">
        <v>642</v>
      </c>
      <c r="B109" s="197" t="s">
        <v>638</v>
      </c>
      <c r="C109" s="134">
        <v>4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150"/>
      <c r="CU109" s="150"/>
      <c r="CV109" s="150"/>
      <c r="CW109" s="150"/>
      <c r="CX109" s="150"/>
      <c r="CY109" s="150"/>
      <c r="CZ109" s="150"/>
      <c r="DA109" s="150"/>
      <c r="DB109" s="150"/>
      <c r="DC109" s="150"/>
      <c r="DD109" s="150"/>
      <c r="DE109" s="150"/>
      <c r="DF109" s="150"/>
      <c r="DG109" s="150"/>
      <c r="DH109" s="150"/>
      <c r="DI109" s="150"/>
      <c r="DJ109" s="150"/>
      <c r="DK109" s="150"/>
      <c r="DL109" s="150"/>
      <c r="DM109" s="150"/>
      <c r="DN109" s="150"/>
      <c r="DO109" s="150"/>
      <c r="DP109" s="150"/>
      <c r="DQ109" s="150"/>
      <c r="DR109" s="150"/>
      <c r="DS109" s="150"/>
      <c r="DT109" s="150"/>
      <c r="DU109" s="150"/>
      <c r="DV109" s="150"/>
      <c r="DW109" s="150"/>
      <c r="DX109" s="150"/>
      <c r="DY109" s="150"/>
      <c r="DZ109" s="150"/>
      <c r="EA109" s="150"/>
      <c r="EB109" s="150"/>
      <c r="EC109" s="150"/>
      <c r="ED109" s="150"/>
      <c r="EE109" s="150"/>
      <c r="EF109" s="150"/>
      <c r="EG109" s="150"/>
      <c r="EH109" s="150"/>
      <c r="EI109" s="150"/>
      <c r="EJ109" s="150"/>
      <c r="EK109" s="150"/>
      <c r="EL109" s="150"/>
      <c r="EM109" s="150"/>
      <c r="EN109" s="150"/>
      <c r="EO109" s="150"/>
      <c r="EP109" s="150"/>
      <c r="EQ109" s="150"/>
      <c r="ER109" s="150"/>
      <c r="ES109" s="150"/>
      <c r="ET109" s="150"/>
      <c r="EU109" s="150"/>
      <c r="EV109" s="150"/>
      <c r="EW109" s="150"/>
      <c r="EX109" s="150"/>
      <c r="EY109" s="150"/>
      <c r="EZ109" s="150"/>
      <c r="FA109" s="150"/>
      <c r="FB109" s="150"/>
      <c r="FC109" s="150"/>
      <c r="FD109" s="150"/>
      <c r="FE109" s="150"/>
      <c r="FF109" s="150"/>
      <c r="FG109" s="150"/>
      <c r="FH109" s="150"/>
      <c r="FI109" s="150"/>
      <c r="FJ109" s="150"/>
      <c r="FK109" s="150"/>
      <c r="FL109" s="150"/>
      <c r="FM109" s="150"/>
      <c r="FN109" s="150"/>
      <c r="FO109" s="150"/>
      <c r="FP109" s="150"/>
      <c r="FQ109" s="150"/>
      <c r="FR109" s="150"/>
      <c r="FS109" s="150"/>
      <c r="FT109" s="150"/>
      <c r="FU109" s="150"/>
      <c r="FV109" s="150"/>
      <c r="FW109" s="150"/>
      <c r="FX109" s="150"/>
      <c r="FY109" s="150"/>
      <c r="FZ109" s="150"/>
      <c r="GA109" s="150"/>
      <c r="GB109" s="150"/>
      <c r="GC109" s="150"/>
      <c r="GD109" s="150"/>
      <c r="GE109" s="150"/>
      <c r="GF109" s="150"/>
      <c r="GG109" s="150"/>
      <c r="GH109" s="150"/>
      <c r="GI109" s="150"/>
      <c r="GJ109" s="150"/>
      <c r="GK109" s="150"/>
      <c r="GL109" s="150"/>
      <c r="GM109" s="150"/>
      <c r="GN109" s="151"/>
      <c r="GO109" s="150"/>
      <c r="GP109" s="150"/>
      <c r="GQ109" s="150"/>
      <c r="GR109" s="152"/>
    </row>
    <row r="110" spans="1:200" ht="3.75" customHeight="1" thickBot="1">
      <c r="A110" s="120"/>
      <c r="B110" s="195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</row>
    <row r="111" spans="1:200" ht="30" customHeight="1" thickBot="1">
      <c r="A111" s="123" t="s">
        <v>266</v>
      </c>
      <c r="B111" s="196" t="s">
        <v>267</v>
      </c>
      <c r="C111" s="125">
        <v>2</v>
      </c>
      <c r="D111" s="123"/>
      <c r="E111" s="123">
        <v>1</v>
      </c>
      <c r="F111" s="123"/>
      <c r="G111" s="123"/>
      <c r="H111" s="126">
        <v>2</v>
      </c>
      <c r="I111" s="123"/>
      <c r="J111" s="123">
        <f>SUM(J113:J115)</f>
        <v>160</v>
      </c>
      <c r="K111" s="123">
        <f aca="true" t="shared" si="40" ref="K111:BV111">SUM(K113:K115)</f>
        <v>0</v>
      </c>
      <c r="L111" s="123">
        <f t="shared" si="40"/>
        <v>54</v>
      </c>
      <c r="M111" s="123">
        <f t="shared" si="40"/>
        <v>0</v>
      </c>
      <c r="N111" s="123">
        <f t="shared" si="40"/>
        <v>0</v>
      </c>
      <c r="O111" s="123">
        <f t="shared" si="40"/>
        <v>108</v>
      </c>
      <c r="P111" s="123">
        <f t="shared" si="40"/>
        <v>67</v>
      </c>
      <c r="Q111" s="123">
        <f t="shared" si="40"/>
        <v>41</v>
      </c>
      <c r="R111" s="123">
        <f t="shared" si="40"/>
        <v>0</v>
      </c>
      <c r="S111" s="123">
        <f t="shared" si="40"/>
        <v>0</v>
      </c>
      <c r="T111" s="123">
        <f t="shared" si="40"/>
        <v>0</v>
      </c>
      <c r="U111" s="123">
        <f t="shared" si="40"/>
        <v>0</v>
      </c>
      <c r="V111" s="123">
        <f t="shared" si="40"/>
        <v>0</v>
      </c>
      <c r="W111" s="123">
        <f t="shared" si="40"/>
        <v>0</v>
      </c>
      <c r="X111" s="123">
        <f t="shared" si="40"/>
        <v>0</v>
      </c>
      <c r="Y111" s="123">
        <f t="shared" si="40"/>
        <v>0</v>
      </c>
      <c r="Z111" s="123">
        <f t="shared" si="40"/>
        <v>0</v>
      </c>
      <c r="AA111" s="123">
        <f t="shared" si="40"/>
        <v>0</v>
      </c>
      <c r="AB111" s="123">
        <f t="shared" si="40"/>
        <v>0</v>
      </c>
      <c r="AC111" s="123">
        <f t="shared" si="40"/>
        <v>0</v>
      </c>
      <c r="AD111" s="123">
        <f t="shared" si="40"/>
        <v>0</v>
      </c>
      <c r="AE111" s="123">
        <f t="shared" si="40"/>
        <v>0</v>
      </c>
      <c r="AF111" s="123">
        <f t="shared" si="40"/>
        <v>0</v>
      </c>
      <c r="AG111" s="123">
        <f t="shared" si="40"/>
        <v>0</v>
      </c>
      <c r="AH111" s="123">
        <f t="shared" si="40"/>
        <v>0</v>
      </c>
      <c r="AI111" s="123">
        <f t="shared" si="40"/>
        <v>0</v>
      </c>
      <c r="AJ111" s="123">
        <f t="shared" si="40"/>
        <v>70</v>
      </c>
      <c r="AK111" s="123">
        <f t="shared" si="40"/>
        <v>24</v>
      </c>
      <c r="AL111" s="123">
        <f t="shared" si="40"/>
        <v>0</v>
      </c>
      <c r="AM111" s="123">
        <f t="shared" si="40"/>
        <v>48</v>
      </c>
      <c r="AN111" s="123">
        <f t="shared" si="40"/>
        <v>32</v>
      </c>
      <c r="AO111" s="123">
        <f t="shared" si="40"/>
        <v>16</v>
      </c>
      <c r="AP111" s="123">
        <f t="shared" si="40"/>
        <v>0</v>
      </c>
      <c r="AQ111" s="123">
        <f t="shared" si="40"/>
        <v>0</v>
      </c>
      <c r="AR111" s="123">
        <f t="shared" si="40"/>
        <v>0</v>
      </c>
      <c r="AS111" s="123">
        <f t="shared" si="40"/>
        <v>0</v>
      </c>
      <c r="AT111" s="123">
        <f t="shared" si="40"/>
        <v>0</v>
      </c>
      <c r="AU111" s="123">
        <f t="shared" si="40"/>
        <v>0</v>
      </c>
      <c r="AV111" s="123">
        <f t="shared" si="40"/>
        <v>0</v>
      </c>
      <c r="AW111" s="123">
        <f t="shared" si="40"/>
        <v>0</v>
      </c>
      <c r="AX111" s="123">
        <f t="shared" si="40"/>
        <v>0</v>
      </c>
      <c r="AY111" s="123">
        <f t="shared" si="40"/>
        <v>0</v>
      </c>
      <c r="AZ111" s="123">
        <f t="shared" si="40"/>
        <v>45</v>
      </c>
      <c r="BA111" s="123">
        <f t="shared" si="40"/>
        <v>15</v>
      </c>
      <c r="BB111" s="123">
        <f t="shared" si="40"/>
        <v>0</v>
      </c>
      <c r="BC111" s="123">
        <f t="shared" si="40"/>
        <v>30</v>
      </c>
      <c r="BD111" s="123">
        <f t="shared" si="40"/>
        <v>15</v>
      </c>
      <c r="BE111" s="123">
        <f t="shared" si="40"/>
        <v>15</v>
      </c>
      <c r="BF111" s="123">
        <f t="shared" si="40"/>
        <v>0</v>
      </c>
      <c r="BG111" s="123">
        <f t="shared" si="40"/>
        <v>0</v>
      </c>
      <c r="BH111" s="123">
        <f t="shared" si="40"/>
        <v>45</v>
      </c>
      <c r="BI111" s="123">
        <f t="shared" si="40"/>
        <v>15</v>
      </c>
      <c r="BJ111" s="123">
        <f t="shared" si="40"/>
        <v>0</v>
      </c>
      <c r="BK111" s="123">
        <f t="shared" si="40"/>
        <v>30</v>
      </c>
      <c r="BL111" s="123">
        <f t="shared" si="40"/>
        <v>20</v>
      </c>
      <c r="BM111" s="123">
        <f t="shared" si="40"/>
        <v>10</v>
      </c>
      <c r="BN111" s="123">
        <f t="shared" si="40"/>
        <v>0</v>
      </c>
      <c r="BO111" s="123">
        <f t="shared" si="40"/>
        <v>0</v>
      </c>
      <c r="BP111" s="123">
        <f t="shared" si="40"/>
        <v>0</v>
      </c>
      <c r="BQ111" s="123">
        <f t="shared" si="40"/>
        <v>0</v>
      </c>
      <c r="BR111" s="123">
        <f t="shared" si="40"/>
        <v>0</v>
      </c>
      <c r="BS111" s="123">
        <f t="shared" si="40"/>
        <v>0</v>
      </c>
      <c r="BT111" s="123">
        <f t="shared" si="40"/>
        <v>0</v>
      </c>
      <c r="BU111" s="123">
        <f t="shared" si="40"/>
        <v>0</v>
      </c>
      <c r="BV111" s="123">
        <f t="shared" si="40"/>
        <v>0</v>
      </c>
      <c r="BW111" s="123">
        <f aca="true" t="shared" si="41" ref="BW111:EH111">SUM(BW113:BW115)</f>
        <v>0</v>
      </c>
      <c r="BX111" s="123">
        <f t="shared" si="41"/>
        <v>0</v>
      </c>
      <c r="BY111" s="123">
        <f t="shared" si="41"/>
        <v>0</v>
      </c>
      <c r="BZ111" s="123">
        <f t="shared" si="41"/>
        <v>0</v>
      </c>
      <c r="CA111" s="123">
        <f t="shared" si="41"/>
        <v>0</v>
      </c>
      <c r="CB111" s="123">
        <f t="shared" si="41"/>
        <v>0</v>
      </c>
      <c r="CC111" s="123">
        <f t="shared" si="41"/>
        <v>0</v>
      </c>
      <c r="CD111" s="123">
        <f t="shared" si="41"/>
        <v>0</v>
      </c>
      <c r="CE111" s="123">
        <f t="shared" si="41"/>
        <v>0</v>
      </c>
      <c r="CF111" s="123">
        <f t="shared" si="41"/>
        <v>0</v>
      </c>
      <c r="CG111" s="123">
        <f t="shared" si="41"/>
        <v>0</v>
      </c>
      <c r="CH111" s="123">
        <f t="shared" si="41"/>
        <v>0</v>
      </c>
      <c r="CI111" s="123">
        <f t="shared" si="41"/>
        <v>0</v>
      </c>
      <c r="CJ111" s="123">
        <f t="shared" si="41"/>
        <v>0</v>
      </c>
      <c r="CK111" s="123">
        <f t="shared" si="41"/>
        <v>0</v>
      </c>
      <c r="CL111" s="123">
        <f t="shared" si="41"/>
        <v>0</v>
      </c>
      <c r="CM111" s="123">
        <f t="shared" si="41"/>
        <v>0</v>
      </c>
      <c r="CN111" s="123">
        <f t="shared" si="41"/>
        <v>0</v>
      </c>
      <c r="CO111" s="123">
        <f t="shared" si="41"/>
        <v>0</v>
      </c>
      <c r="CP111" s="123">
        <f t="shared" si="41"/>
        <v>0</v>
      </c>
      <c r="CQ111" s="123">
        <f t="shared" si="41"/>
        <v>0</v>
      </c>
      <c r="CR111" s="123">
        <f t="shared" si="41"/>
        <v>0</v>
      </c>
      <c r="CS111" s="123">
        <f t="shared" si="41"/>
        <v>0</v>
      </c>
      <c r="CT111" s="123">
        <f t="shared" si="41"/>
        <v>0</v>
      </c>
      <c r="CU111" s="123">
        <f t="shared" si="41"/>
        <v>0</v>
      </c>
      <c r="CV111" s="123">
        <f t="shared" si="41"/>
        <v>0</v>
      </c>
      <c r="CW111" s="123">
        <f t="shared" si="41"/>
        <v>0</v>
      </c>
      <c r="CX111" s="123">
        <f t="shared" si="41"/>
        <v>0</v>
      </c>
      <c r="CY111" s="123">
        <f t="shared" si="41"/>
        <v>0</v>
      </c>
      <c r="CZ111" s="123">
        <f t="shared" si="41"/>
        <v>0</v>
      </c>
      <c r="DA111" s="123">
        <f t="shared" si="41"/>
        <v>0</v>
      </c>
      <c r="DB111" s="123">
        <f t="shared" si="41"/>
        <v>0</v>
      </c>
      <c r="DC111" s="123">
        <f t="shared" si="41"/>
        <v>0</v>
      </c>
      <c r="DD111" s="123">
        <f t="shared" si="41"/>
        <v>0</v>
      </c>
      <c r="DE111" s="123">
        <f t="shared" si="41"/>
        <v>0</v>
      </c>
      <c r="DF111" s="123">
        <f t="shared" si="41"/>
        <v>0</v>
      </c>
      <c r="DG111" s="123">
        <f t="shared" si="41"/>
        <v>0</v>
      </c>
      <c r="DH111" s="123">
        <f t="shared" si="41"/>
        <v>0</v>
      </c>
      <c r="DI111" s="123">
        <f t="shared" si="41"/>
        <v>0</v>
      </c>
      <c r="DJ111" s="123">
        <f t="shared" si="41"/>
        <v>0</v>
      </c>
      <c r="DK111" s="123">
        <f t="shared" si="41"/>
        <v>0</v>
      </c>
      <c r="DL111" s="123">
        <f t="shared" si="41"/>
        <v>0</v>
      </c>
      <c r="DM111" s="123">
        <f t="shared" si="41"/>
        <v>0</v>
      </c>
      <c r="DN111" s="123">
        <f t="shared" si="41"/>
        <v>0</v>
      </c>
      <c r="DO111" s="123">
        <f t="shared" si="41"/>
        <v>0</v>
      </c>
      <c r="DP111" s="123">
        <f t="shared" si="41"/>
        <v>0</v>
      </c>
      <c r="DQ111" s="123">
        <f t="shared" si="41"/>
        <v>0</v>
      </c>
      <c r="DR111" s="123">
        <f t="shared" si="41"/>
        <v>0</v>
      </c>
      <c r="DS111" s="123">
        <f t="shared" si="41"/>
        <v>0</v>
      </c>
      <c r="DT111" s="123">
        <f t="shared" si="41"/>
        <v>0</v>
      </c>
      <c r="DU111" s="123">
        <f t="shared" si="41"/>
        <v>0</v>
      </c>
      <c r="DV111" s="123">
        <f t="shared" si="41"/>
        <v>0</v>
      </c>
      <c r="DW111" s="123">
        <f t="shared" si="41"/>
        <v>0</v>
      </c>
      <c r="DX111" s="123">
        <f t="shared" si="41"/>
        <v>0</v>
      </c>
      <c r="DY111" s="123">
        <f t="shared" si="41"/>
        <v>0</v>
      </c>
      <c r="DZ111" s="123">
        <f t="shared" si="41"/>
        <v>0</v>
      </c>
      <c r="EA111" s="123">
        <f t="shared" si="41"/>
        <v>0</v>
      </c>
      <c r="EB111" s="123">
        <f t="shared" si="41"/>
        <v>0</v>
      </c>
      <c r="EC111" s="123">
        <f t="shared" si="41"/>
        <v>0</v>
      </c>
      <c r="ED111" s="123">
        <f t="shared" si="41"/>
        <v>0</v>
      </c>
      <c r="EE111" s="123">
        <f t="shared" si="41"/>
        <v>0</v>
      </c>
      <c r="EF111" s="123">
        <f t="shared" si="41"/>
        <v>0</v>
      </c>
      <c r="EG111" s="123">
        <f t="shared" si="41"/>
        <v>0</v>
      </c>
      <c r="EH111" s="123">
        <f t="shared" si="41"/>
        <v>0</v>
      </c>
      <c r="EI111" s="123">
        <f aca="true" t="shared" si="42" ref="EI111:GR111">SUM(EI113:EI115)</f>
        <v>0</v>
      </c>
      <c r="EJ111" s="123">
        <f t="shared" si="42"/>
        <v>0</v>
      </c>
      <c r="EK111" s="123">
        <f t="shared" si="42"/>
        <v>0</v>
      </c>
      <c r="EL111" s="123">
        <f t="shared" si="42"/>
        <v>0</v>
      </c>
      <c r="EM111" s="123">
        <f t="shared" si="42"/>
        <v>0</v>
      </c>
      <c r="EN111" s="123">
        <f t="shared" si="42"/>
        <v>0</v>
      </c>
      <c r="EO111" s="123">
        <f t="shared" si="42"/>
        <v>0</v>
      </c>
      <c r="EP111" s="123">
        <f t="shared" si="42"/>
        <v>0</v>
      </c>
      <c r="EQ111" s="123">
        <f t="shared" si="42"/>
        <v>0</v>
      </c>
      <c r="ER111" s="123">
        <f t="shared" si="42"/>
        <v>0</v>
      </c>
      <c r="ES111" s="123">
        <f t="shared" si="42"/>
        <v>0</v>
      </c>
      <c r="ET111" s="123">
        <f t="shared" si="42"/>
        <v>0</v>
      </c>
      <c r="EU111" s="123">
        <f t="shared" si="42"/>
        <v>0</v>
      </c>
      <c r="EV111" s="123">
        <f t="shared" si="42"/>
        <v>0</v>
      </c>
      <c r="EW111" s="123">
        <f t="shared" si="42"/>
        <v>0</v>
      </c>
      <c r="EX111" s="123">
        <f t="shared" si="42"/>
        <v>0</v>
      </c>
      <c r="EY111" s="123">
        <f t="shared" si="42"/>
        <v>0</v>
      </c>
      <c r="EZ111" s="123">
        <f t="shared" si="42"/>
        <v>0</v>
      </c>
      <c r="FA111" s="123">
        <f t="shared" si="42"/>
        <v>0</v>
      </c>
      <c r="FB111" s="123">
        <f t="shared" si="42"/>
        <v>0</v>
      </c>
      <c r="FC111" s="123">
        <f t="shared" si="42"/>
        <v>0</v>
      </c>
      <c r="FD111" s="123">
        <f t="shared" si="42"/>
        <v>0</v>
      </c>
      <c r="FE111" s="123">
        <f t="shared" si="42"/>
        <v>0</v>
      </c>
      <c r="FF111" s="123">
        <f t="shared" si="42"/>
        <v>0</v>
      </c>
      <c r="FG111" s="123">
        <f t="shared" si="42"/>
        <v>0</v>
      </c>
      <c r="FH111" s="123">
        <f t="shared" si="42"/>
        <v>0</v>
      </c>
      <c r="FI111" s="123">
        <f t="shared" si="42"/>
        <v>0</v>
      </c>
      <c r="FJ111" s="123">
        <f t="shared" si="42"/>
        <v>0</v>
      </c>
      <c r="FK111" s="123">
        <f t="shared" si="42"/>
        <v>0</v>
      </c>
      <c r="FL111" s="123">
        <f t="shared" si="42"/>
        <v>0</v>
      </c>
      <c r="FM111" s="123">
        <f t="shared" si="42"/>
        <v>0</v>
      </c>
      <c r="FN111" s="123">
        <f t="shared" si="42"/>
        <v>0</v>
      </c>
      <c r="FO111" s="123">
        <f t="shared" si="42"/>
        <v>0</v>
      </c>
      <c r="FP111" s="123">
        <f t="shared" si="42"/>
        <v>0</v>
      </c>
      <c r="FQ111" s="123">
        <f t="shared" si="42"/>
        <v>0</v>
      </c>
      <c r="FR111" s="123">
        <f t="shared" si="42"/>
        <v>0</v>
      </c>
      <c r="FS111" s="123">
        <f t="shared" si="42"/>
        <v>0</v>
      </c>
      <c r="FT111" s="123">
        <f t="shared" si="42"/>
        <v>0</v>
      </c>
      <c r="FU111" s="123">
        <f t="shared" si="42"/>
        <v>0</v>
      </c>
      <c r="FV111" s="123">
        <f t="shared" si="42"/>
        <v>0</v>
      </c>
      <c r="FW111" s="123">
        <f t="shared" si="42"/>
        <v>0</v>
      </c>
      <c r="FX111" s="123">
        <f t="shared" si="42"/>
        <v>0</v>
      </c>
      <c r="FY111" s="123">
        <f t="shared" si="42"/>
        <v>0</v>
      </c>
      <c r="FZ111" s="123">
        <f t="shared" si="42"/>
        <v>0</v>
      </c>
      <c r="GA111" s="123">
        <f t="shared" si="42"/>
        <v>0</v>
      </c>
      <c r="GB111" s="123">
        <f t="shared" si="42"/>
        <v>0</v>
      </c>
      <c r="GC111" s="123">
        <f t="shared" si="42"/>
        <v>0</v>
      </c>
      <c r="GD111" s="123">
        <f t="shared" si="42"/>
        <v>0</v>
      </c>
      <c r="GE111" s="123">
        <f t="shared" si="42"/>
        <v>0</v>
      </c>
      <c r="GF111" s="123">
        <f t="shared" si="42"/>
        <v>0</v>
      </c>
      <c r="GG111" s="123">
        <f t="shared" si="42"/>
        <v>0</v>
      </c>
      <c r="GH111" s="123">
        <f t="shared" si="42"/>
        <v>0</v>
      </c>
      <c r="GI111" s="123">
        <f t="shared" si="42"/>
        <v>0</v>
      </c>
      <c r="GJ111" s="123">
        <f t="shared" si="42"/>
        <v>0</v>
      </c>
      <c r="GK111" s="123">
        <f t="shared" si="42"/>
        <v>0</v>
      </c>
      <c r="GL111" s="123">
        <f t="shared" si="42"/>
        <v>0</v>
      </c>
      <c r="GM111" s="123">
        <f t="shared" si="42"/>
        <v>0</v>
      </c>
      <c r="GN111" s="123">
        <f t="shared" si="42"/>
        <v>0</v>
      </c>
      <c r="GO111" s="123">
        <f t="shared" si="42"/>
        <v>160</v>
      </c>
      <c r="GP111" s="123">
        <f t="shared" si="42"/>
        <v>0</v>
      </c>
      <c r="GQ111" s="123">
        <f t="shared" si="42"/>
        <v>0</v>
      </c>
      <c r="GR111" s="123">
        <f t="shared" si="42"/>
        <v>108</v>
      </c>
    </row>
    <row r="112" spans="1:200" ht="0.75" customHeight="1">
      <c r="A112" s="120"/>
      <c r="B112" s="195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</row>
    <row r="113" spans="1:200" ht="21.75" customHeight="1">
      <c r="A113" s="131" t="s">
        <v>269</v>
      </c>
      <c r="B113" s="194" t="s">
        <v>271</v>
      </c>
      <c r="C113" s="133"/>
      <c r="D113" s="134"/>
      <c r="E113" s="134"/>
      <c r="F113" s="134"/>
      <c r="G113" s="134"/>
      <c r="H113" s="135">
        <v>3</v>
      </c>
      <c r="I113" s="134"/>
      <c r="J113" s="136">
        <v>70</v>
      </c>
      <c r="K113" s="134"/>
      <c r="L113" s="134">
        <v>24</v>
      </c>
      <c r="M113" s="134"/>
      <c r="N113" s="134"/>
      <c r="O113" s="136">
        <v>48</v>
      </c>
      <c r="P113" s="202">
        <v>32</v>
      </c>
      <c r="Q113" s="202">
        <v>16</v>
      </c>
      <c r="R113" s="136"/>
      <c r="S113" s="137"/>
      <c r="T113" s="138"/>
      <c r="U113" s="134"/>
      <c r="V113" s="134"/>
      <c r="W113" s="136"/>
      <c r="X113" s="200"/>
      <c r="Y113" s="200"/>
      <c r="Z113" s="134"/>
      <c r="AA113" s="135"/>
      <c r="AB113" s="138"/>
      <c r="AC113" s="134"/>
      <c r="AD113" s="134"/>
      <c r="AE113" s="136"/>
      <c r="AF113" s="200"/>
      <c r="AG113" s="200"/>
      <c r="AH113" s="134"/>
      <c r="AI113" s="135"/>
      <c r="AJ113" s="138">
        <v>70</v>
      </c>
      <c r="AK113" s="134">
        <v>24</v>
      </c>
      <c r="AL113" s="134"/>
      <c r="AM113" s="136">
        <v>48</v>
      </c>
      <c r="AN113" s="199">
        <v>32</v>
      </c>
      <c r="AO113" s="199">
        <v>16</v>
      </c>
      <c r="AP113" s="134"/>
      <c r="AQ113" s="135"/>
      <c r="AR113" s="138"/>
      <c r="AS113" s="134"/>
      <c r="AT113" s="134"/>
      <c r="AU113" s="136"/>
      <c r="AV113" s="200"/>
      <c r="AW113" s="200"/>
      <c r="AX113" s="134"/>
      <c r="AY113" s="135"/>
      <c r="AZ113" s="138"/>
      <c r="BA113" s="134"/>
      <c r="BB113" s="134"/>
      <c r="BC113" s="136"/>
      <c r="BD113" s="200"/>
      <c r="BE113" s="200"/>
      <c r="BF113" s="134"/>
      <c r="BG113" s="135"/>
      <c r="BH113" s="138"/>
      <c r="BI113" s="134"/>
      <c r="BJ113" s="134"/>
      <c r="BK113" s="136"/>
      <c r="BL113" s="200"/>
      <c r="BM113" s="200"/>
      <c r="BN113" s="134"/>
      <c r="BO113" s="135"/>
      <c r="BP113" s="138"/>
      <c r="BQ113" s="134"/>
      <c r="BR113" s="134"/>
      <c r="BS113" s="136"/>
      <c r="BT113" s="134"/>
      <c r="BU113" s="134"/>
      <c r="BV113" s="134"/>
      <c r="BW113" s="135"/>
      <c r="BX113" s="138"/>
      <c r="BY113" s="134"/>
      <c r="BZ113" s="134"/>
      <c r="CA113" s="136"/>
      <c r="CB113" s="134"/>
      <c r="CC113" s="134"/>
      <c r="CD113" s="134"/>
      <c r="CE113" s="135"/>
      <c r="CF113" s="138"/>
      <c r="CG113" s="134"/>
      <c r="CH113" s="134"/>
      <c r="CI113" s="136"/>
      <c r="CJ113" s="134"/>
      <c r="CK113" s="134"/>
      <c r="CL113" s="134"/>
      <c r="CM113" s="135"/>
      <c r="CN113" s="138"/>
      <c r="CO113" s="134"/>
      <c r="CP113" s="134"/>
      <c r="CQ113" s="136"/>
      <c r="CR113" s="134"/>
      <c r="CS113" s="134"/>
      <c r="CT113" s="134"/>
      <c r="CU113" s="135"/>
      <c r="CV113" s="138"/>
      <c r="CW113" s="134"/>
      <c r="CX113" s="134"/>
      <c r="CY113" s="136"/>
      <c r="CZ113" s="134"/>
      <c r="DA113" s="134"/>
      <c r="DB113" s="134"/>
      <c r="DC113" s="135"/>
      <c r="DD113" s="138"/>
      <c r="DE113" s="134"/>
      <c r="DF113" s="134"/>
      <c r="DG113" s="136"/>
      <c r="DH113" s="134"/>
      <c r="DI113" s="134"/>
      <c r="DJ113" s="134"/>
      <c r="DK113" s="135"/>
      <c r="DL113" s="138"/>
      <c r="DM113" s="134"/>
      <c r="DN113" s="134"/>
      <c r="DO113" s="136"/>
      <c r="DP113" s="134"/>
      <c r="DQ113" s="134"/>
      <c r="DR113" s="134"/>
      <c r="DS113" s="135"/>
      <c r="DT113" s="138"/>
      <c r="DU113" s="134"/>
      <c r="DV113" s="134"/>
      <c r="DW113" s="136"/>
      <c r="DX113" s="134"/>
      <c r="DY113" s="134"/>
      <c r="DZ113" s="134"/>
      <c r="EA113" s="135"/>
      <c r="EB113" s="138"/>
      <c r="EC113" s="134"/>
      <c r="ED113" s="134"/>
      <c r="EE113" s="136"/>
      <c r="EF113" s="134"/>
      <c r="EG113" s="134"/>
      <c r="EH113" s="134"/>
      <c r="EI113" s="135"/>
      <c r="EJ113" s="138"/>
      <c r="EK113" s="134"/>
      <c r="EL113" s="134"/>
      <c r="EM113" s="136"/>
      <c r="EN113" s="134"/>
      <c r="EO113" s="134"/>
      <c r="EP113" s="134"/>
      <c r="EQ113" s="135"/>
      <c r="ER113" s="138"/>
      <c r="ES113" s="134"/>
      <c r="ET113" s="134"/>
      <c r="EU113" s="136"/>
      <c r="EV113" s="134"/>
      <c r="EW113" s="134"/>
      <c r="EX113" s="134"/>
      <c r="EY113" s="135"/>
      <c r="EZ113" s="138"/>
      <c r="FA113" s="134"/>
      <c r="FB113" s="134"/>
      <c r="FC113" s="136"/>
      <c r="FD113" s="134"/>
      <c r="FE113" s="134"/>
      <c r="FF113" s="134"/>
      <c r="FG113" s="135"/>
      <c r="FH113" s="138"/>
      <c r="FI113" s="134"/>
      <c r="FJ113" s="134"/>
      <c r="FK113" s="136"/>
      <c r="FL113" s="134"/>
      <c r="FM113" s="134"/>
      <c r="FN113" s="134"/>
      <c r="FO113" s="135"/>
      <c r="FP113" s="138"/>
      <c r="FQ113" s="134"/>
      <c r="FR113" s="134"/>
      <c r="FS113" s="136"/>
      <c r="FT113" s="134"/>
      <c r="FU113" s="134"/>
      <c r="FV113" s="134"/>
      <c r="FW113" s="135"/>
      <c r="FX113" s="138"/>
      <c r="FY113" s="134"/>
      <c r="FZ113" s="134"/>
      <c r="GA113" s="136"/>
      <c r="GB113" s="134"/>
      <c r="GC113" s="134"/>
      <c r="GD113" s="134"/>
      <c r="GE113" s="135"/>
      <c r="GF113" s="138"/>
      <c r="GG113" s="134"/>
      <c r="GH113" s="134"/>
      <c r="GI113" s="136"/>
      <c r="GJ113" s="134"/>
      <c r="GK113" s="134"/>
      <c r="GL113" s="134"/>
      <c r="GM113" s="135"/>
      <c r="GN113" s="139"/>
      <c r="GO113" s="138">
        <v>70</v>
      </c>
      <c r="GP113" s="135"/>
      <c r="GQ113" s="138"/>
      <c r="GR113" s="135">
        <v>48</v>
      </c>
    </row>
    <row r="114" spans="1:200" ht="13.5" customHeight="1">
      <c r="A114" s="131" t="s">
        <v>273</v>
      </c>
      <c r="B114" s="194" t="s">
        <v>274</v>
      </c>
      <c r="C114" s="133">
        <v>6</v>
      </c>
      <c r="D114" s="134"/>
      <c r="E114" s="134"/>
      <c r="F114" s="134"/>
      <c r="G114" s="134"/>
      <c r="H114" s="135"/>
      <c r="I114" s="134"/>
      <c r="J114" s="136">
        <v>45</v>
      </c>
      <c r="K114" s="134"/>
      <c r="L114" s="134">
        <v>15</v>
      </c>
      <c r="M114" s="134"/>
      <c r="N114" s="134"/>
      <c r="O114" s="136">
        <v>30</v>
      </c>
      <c r="P114" s="202">
        <v>20</v>
      </c>
      <c r="Q114" s="202">
        <v>10</v>
      </c>
      <c r="R114" s="136"/>
      <c r="S114" s="137"/>
      <c r="T114" s="138"/>
      <c r="U114" s="134"/>
      <c r="V114" s="134"/>
      <c r="W114" s="136"/>
      <c r="X114" s="200"/>
      <c r="Y114" s="200"/>
      <c r="Z114" s="134"/>
      <c r="AA114" s="135"/>
      <c r="AB114" s="138"/>
      <c r="AC114" s="134"/>
      <c r="AD114" s="134"/>
      <c r="AE114" s="136"/>
      <c r="AF114" s="200"/>
      <c r="AG114" s="200"/>
      <c r="AH114" s="134"/>
      <c r="AI114" s="135"/>
      <c r="AJ114" s="138"/>
      <c r="AK114" s="134"/>
      <c r="AL114" s="134"/>
      <c r="AM114" s="136"/>
      <c r="AN114" s="200"/>
      <c r="AO114" s="200"/>
      <c r="AP114" s="134"/>
      <c r="AQ114" s="135"/>
      <c r="AR114" s="138"/>
      <c r="AS114" s="134"/>
      <c r="AT114" s="134"/>
      <c r="AU114" s="136"/>
      <c r="AV114" s="200"/>
      <c r="AW114" s="200"/>
      <c r="AX114" s="134"/>
      <c r="AY114" s="135"/>
      <c r="AZ114" s="138"/>
      <c r="BA114" s="134"/>
      <c r="BB114" s="134"/>
      <c r="BC114" s="136"/>
      <c r="BD114" s="200"/>
      <c r="BE114" s="200"/>
      <c r="BF114" s="134"/>
      <c r="BG114" s="135"/>
      <c r="BH114" s="138">
        <v>45</v>
      </c>
      <c r="BI114" s="134">
        <v>15</v>
      </c>
      <c r="BJ114" s="134"/>
      <c r="BK114" s="136">
        <v>30</v>
      </c>
      <c r="BL114" s="199">
        <v>20</v>
      </c>
      <c r="BM114" s="199">
        <v>10</v>
      </c>
      <c r="BN114" s="134"/>
      <c r="BO114" s="135"/>
      <c r="BP114" s="138"/>
      <c r="BQ114" s="134"/>
      <c r="BR114" s="134"/>
      <c r="BS114" s="136"/>
      <c r="BT114" s="134"/>
      <c r="BU114" s="134"/>
      <c r="BV114" s="134"/>
      <c r="BW114" s="135"/>
      <c r="BX114" s="138"/>
      <c r="BY114" s="134"/>
      <c r="BZ114" s="134"/>
      <c r="CA114" s="136"/>
      <c r="CB114" s="134"/>
      <c r="CC114" s="134"/>
      <c r="CD114" s="134"/>
      <c r="CE114" s="135"/>
      <c r="CF114" s="138"/>
      <c r="CG114" s="134"/>
      <c r="CH114" s="134"/>
      <c r="CI114" s="136"/>
      <c r="CJ114" s="134"/>
      <c r="CK114" s="134"/>
      <c r="CL114" s="134"/>
      <c r="CM114" s="135"/>
      <c r="CN114" s="138"/>
      <c r="CO114" s="134"/>
      <c r="CP114" s="134"/>
      <c r="CQ114" s="136"/>
      <c r="CR114" s="134"/>
      <c r="CS114" s="134"/>
      <c r="CT114" s="134"/>
      <c r="CU114" s="135"/>
      <c r="CV114" s="138"/>
      <c r="CW114" s="134"/>
      <c r="CX114" s="134"/>
      <c r="CY114" s="136"/>
      <c r="CZ114" s="134"/>
      <c r="DA114" s="134"/>
      <c r="DB114" s="134"/>
      <c r="DC114" s="135"/>
      <c r="DD114" s="138"/>
      <c r="DE114" s="134"/>
      <c r="DF114" s="134"/>
      <c r="DG114" s="136"/>
      <c r="DH114" s="134"/>
      <c r="DI114" s="134"/>
      <c r="DJ114" s="134"/>
      <c r="DK114" s="135"/>
      <c r="DL114" s="138"/>
      <c r="DM114" s="134"/>
      <c r="DN114" s="134"/>
      <c r="DO114" s="136"/>
      <c r="DP114" s="134"/>
      <c r="DQ114" s="134"/>
      <c r="DR114" s="134"/>
      <c r="DS114" s="135"/>
      <c r="DT114" s="138"/>
      <c r="DU114" s="134"/>
      <c r="DV114" s="134"/>
      <c r="DW114" s="136"/>
      <c r="DX114" s="134"/>
      <c r="DY114" s="134"/>
      <c r="DZ114" s="134"/>
      <c r="EA114" s="135"/>
      <c r="EB114" s="138"/>
      <c r="EC114" s="134"/>
      <c r="ED114" s="134"/>
      <c r="EE114" s="136"/>
      <c r="EF114" s="134"/>
      <c r="EG114" s="134"/>
      <c r="EH114" s="134"/>
      <c r="EI114" s="135"/>
      <c r="EJ114" s="138"/>
      <c r="EK114" s="134"/>
      <c r="EL114" s="134"/>
      <c r="EM114" s="136"/>
      <c r="EN114" s="134"/>
      <c r="EO114" s="134"/>
      <c r="EP114" s="134"/>
      <c r="EQ114" s="135"/>
      <c r="ER114" s="138"/>
      <c r="ES114" s="134"/>
      <c r="ET114" s="134"/>
      <c r="EU114" s="136"/>
      <c r="EV114" s="134"/>
      <c r="EW114" s="134"/>
      <c r="EX114" s="134"/>
      <c r="EY114" s="135"/>
      <c r="EZ114" s="138"/>
      <c r="FA114" s="134"/>
      <c r="FB114" s="134"/>
      <c r="FC114" s="136"/>
      <c r="FD114" s="134"/>
      <c r="FE114" s="134"/>
      <c r="FF114" s="134"/>
      <c r="FG114" s="135"/>
      <c r="FH114" s="138"/>
      <c r="FI114" s="134"/>
      <c r="FJ114" s="134"/>
      <c r="FK114" s="136"/>
      <c r="FL114" s="134"/>
      <c r="FM114" s="134"/>
      <c r="FN114" s="134"/>
      <c r="FO114" s="135"/>
      <c r="FP114" s="138"/>
      <c r="FQ114" s="134"/>
      <c r="FR114" s="134"/>
      <c r="FS114" s="136"/>
      <c r="FT114" s="134"/>
      <c r="FU114" s="134"/>
      <c r="FV114" s="134"/>
      <c r="FW114" s="135"/>
      <c r="FX114" s="138"/>
      <c r="FY114" s="134"/>
      <c r="FZ114" s="134"/>
      <c r="GA114" s="136"/>
      <c r="GB114" s="134"/>
      <c r="GC114" s="134"/>
      <c r="GD114" s="134"/>
      <c r="GE114" s="135"/>
      <c r="GF114" s="138"/>
      <c r="GG114" s="134"/>
      <c r="GH114" s="134"/>
      <c r="GI114" s="136"/>
      <c r="GJ114" s="134"/>
      <c r="GK114" s="134"/>
      <c r="GL114" s="134"/>
      <c r="GM114" s="135"/>
      <c r="GN114" s="139"/>
      <c r="GO114" s="138">
        <v>45</v>
      </c>
      <c r="GP114" s="135"/>
      <c r="GQ114" s="138"/>
      <c r="GR114" s="135">
        <v>30</v>
      </c>
    </row>
    <row r="115" spans="1:200" ht="13.5" customHeight="1">
      <c r="A115" s="131" t="s">
        <v>276</v>
      </c>
      <c r="B115" s="194" t="s">
        <v>277</v>
      </c>
      <c r="C115" s="133"/>
      <c r="D115" s="134"/>
      <c r="E115" s="134"/>
      <c r="F115" s="134"/>
      <c r="G115" s="134"/>
      <c r="H115" s="135">
        <v>5</v>
      </c>
      <c r="I115" s="134"/>
      <c r="J115" s="136">
        <v>45</v>
      </c>
      <c r="K115" s="134"/>
      <c r="L115" s="134">
        <v>15</v>
      </c>
      <c r="M115" s="134"/>
      <c r="N115" s="134"/>
      <c r="O115" s="136">
        <v>30</v>
      </c>
      <c r="P115" s="202">
        <v>15</v>
      </c>
      <c r="Q115" s="202">
        <v>15</v>
      </c>
      <c r="R115" s="136"/>
      <c r="S115" s="137"/>
      <c r="T115" s="138"/>
      <c r="U115" s="134"/>
      <c r="V115" s="134"/>
      <c r="W115" s="136"/>
      <c r="X115" s="200"/>
      <c r="Y115" s="200"/>
      <c r="Z115" s="134"/>
      <c r="AA115" s="135"/>
      <c r="AB115" s="138"/>
      <c r="AC115" s="134"/>
      <c r="AD115" s="134"/>
      <c r="AE115" s="136"/>
      <c r="AF115" s="200"/>
      <c r="AG115" s="200"/>
      <c r="AH115" s="134"/>
      <c r="AI115" s="135"/>
      <c r="AJ115" s="138"/>
      <c r="AK115" s="134"/>
      <c r="AL115" s="134"/>
      <c r="AM115" s="136"/>
      <c r="AN115" s="200"/>
      <c r="AO115" s="200"/>
      <c r="AP115" s="134"/>
      <c r="AQ115" s="135"/>
      <c r="AR115" s="138"/>
      <c r="AS115" s="134"/>
      <c r="AT115" s="134"/>
      <c r="AU115" s="136"/>
      <c r="AV115" s="200"/>
      <c r="AW115" s="200"/>
      <c r="AX115" s="134"/>
      <c r="AY115" s="135"/>
      <c r="AZ115" s="138">
        <v>45</v>
      </c>
      <c r="BA115" s="134">
        <v>15</v>
      </c>
      <c r="BB115" s="134"/>
      <c r="BC115" s="136">
        <v>30</v>
      </c>
      <c r="BD115" s="199">
        <v>15</v>
      </c>
      <c r="BE115" s="199">
        <v>15</v>
      </c>
      <c r="BF115" s="134"/>
      <c r="BG115" s="135"/>
      <c r="BH115" s="138"/>
      <c r="BI115" s="134"/>
      <c r="BJ115" s="134"/>
      <c r="BK115" s="136"/>
      <c r="BL115" s="200"/>
      <c r="BM115" s="200"/>
      <c r="BN115" s="134"/>
      <c r="BO115" s="135"/>
      <c r="BP115" s="138"/>
      <c r="BQ115" s="134"/>
      <c r="BR115" s="134"/>
      <c r="BS115" s="136"/>
      <c r="BT115" s="134"/>
      <c r="BU115" s="134"/>
      <c r="BV115" s="134"/>
      <c r="BW115" s="135"/>
      <c r="BX115" s="138"/>
      <c r="BY115" s="134"/>
      <c r="BZ115" s="134"/>
      <c r="CA115" s="136"/>
      <c r="CB115" s="134"/>
      <c r="CC115" s="134"/>
      <c r="CD115" s="134"/>
      <c r="CE115" s="135"/>
      <c r="CF115" s="138"/>
      <c r="CG115" s="134"/>
      <c r="CH115" s="134"/>
      <c r="CI115" s="136"/>
      <c r="CJ115" s="134"/>
      <c r="CK115" s="134"/>
      <c r="CL115" s="134"/>
      <c r="CM115" s="135"/>
      <c r="CN115" s="138"/>
      <c r="CO115" s="134"/>
      <c r="CP115" s="134"/>
      <c r="CQ115" s="136"/>
      <c r="CR115" s="134"/>
      <c r="CS115" s="134"/>
      <c r="CT115" s="134"/>
      <c r="CU115" s="135"/>
      <c r="CV115" s="138"/>
      <c r="CW115" s="134"/>
      <c r="CX115" s="134"/>
      <c r="CY115" s="136"/>
      <c r="CZ115" s="134"/>
      <c r="DA115" s="134"/>
      <c r="DB115" s="134"/>
      <c r="DC115" s="135"/>
      <c r="DD115" s="138"/>
      <c r="DE115" s="134"/>
      <c r="DF115" s="134"/>
      <c r="DG115" s="136"/>
      <c r="DH115" s="134"/>
      <c r="DI115" s="134"/>
      <c r="DJ115" s="134"/>
      <c r="DK115" s="135"/>
      <c r="DL115" s="138"/>
      <c r="DM115" s="134"/>
      <c r="DN115" s="134"/>
      <c r="DO115" s="136"/>
      <c r="DP115" s="134"/>
      <c r="DQ115" s="134"/>
      <c r="DR115" s="134"/>
      <c r="DS115" s="135"/>
      <c r="DT115" s="138"/>
      <c r="DU115" s="134"/>
      <c r="DV115" s="134"/>
      <c r="DW115" s="136"/>
      <c r="DX115" s="134"/>
      <c r="DY115" s="134"/>
      <c r="DZ115" s="134"/>
      <c r="EA115" s="135"/>
      <c r="EB115" s="138"/>
      <c r="EC115" s="134"/>
      <c r="ED115" s="134"/>
      <c r="EE115" s="136"/>
      <c r="EF115" s="134"/>
      <c r="EG115" s="134"/>
      <c r="EH115" s="134"/>
      <c r="EI115" s="135"/>
      <c r="EJ115" s="138"/>
      <c r="EK115" s="134"/>
      <c r="EL115" s="134"/>
      <c r="EM115" s="136"/>
      <c r="EN115" s="134"/>
      <c r="EO115" s="134"/>
      <c r="EP115" s="134"/>
      <c r="EQ115" s="135"/>
      <c r="ER115" s="138"/>
      <c r="ES115" s="134"/>
      <c r="ET115" s="134"/>
      <c r="EU115" s="136"/>
      <c r="EV115" s="134"/>
      <c r="EW115" s="134"/>
      <c r="EX115" s="134"/>
      <c r="EY115" s="135"/>
      <c r="EZ115" s="138"/>
      <c r="FA115" s="134"/>
      <c r="FB115" s="134"/>
      <c r="FC115" s="136"/>
      <c r="FD115" s="134"/>
      <c r="FE115" s="134"/>
      <c r="FF115" s="134"/>
      <c r="FG115" s="135"/>
      <c r="FH115" s="138"/>
      <c r="FI115" s="134"/>
      <c r="FJ115" s="134"/>
      <c r="FK115" s="136"/>
      <c r="FL115" s="134"/>
      <c r="FM115" s="134"/>
      <c r="FN115" s="134"/>
      <c r="FO115" s="135"/>
      <c r="FP115" s="138"/>
      <c r="FQ115" s="134"/>
      <c r="FR115" s="134"/>
      <c r="FS115" s="136"/>
      <c r="FT115" s="134"/>
      <c r="FU115" s="134"/>
      <c r="FV115" s="134"/>
      <c r="FW115" s="135"/>
      <c r="FX115" s="138"/>
      <c r="FY115" s="134"/>
      <c r="FZ115" s="134"/>
      <c r="GA115" s="136"/>
      <c r="GB115" s="134"/>
      <c r="GC115" s="134"/>
      <c r="GD115" s="134"/>
      <c r="GE115" s="135"/>
      <c r="GF115" s="138"/>
      <c r="GG115" s="134"/>
      <c r="GH115" s="134"/>
      <c r="GI115" s="136"/>
      <c r="GJ115" s="134"/>
      <c r="GK115" s="134"/>
      <c r="GL115" s="134"/>
      <c r="GM115" s="135"/>
      <c r="GN115" s="139"/>
      <c r="GO115" s="138">
        <v>45</v>
      </c>
      <c r="GP115" s="135"/>
      <c r="GQ115" s="138"/>
      <c r="GR115" s="135">
        <v>30</v>
      </c>
    </row>
    <row r="116" spans="1:200" ht="13.5" customHeight="1">
      <c r="A116" s="131" t="s">
        <v>279</v>
      </c>
      <c r="B116" s="132" t="s">
        <v>210</v>
      </c>
      <c r="C116" s="133"/>
      <c r="D116" s="134"/>
      <c r="E116" s="134"/>
      <c r="F116" s="131"/>
      <c r="G116" s="131"/>
      <c r="H116" s="143" t="s">
        <v>634</v>
      </c>
      <c r="I116" s="144"/>
      <c r="J116" s="145" t="s">
        <v>597</v>
      </c>
      <c r="K116" s="131"/>
      <c r="L116" s="146" t="s">
        <v>635</v>
      </c>
      <c r="M116" s="131"/>
      <c r="N116" s="131"/>
      <c r="O116" s="136"/>
      <c r="P116" s="131" t="s">
        <v>636</v>
      </c>
      <c r="Q116" s="289"/>
      <c r="R116" s="289"/>
      <c r="S116" s="137"/>
      <c r="T116" s="290" t="s">
        <v>635</v>
      </c>
      <c r="U116" s="290"/>
      <c r="V116" s="134"/>
      <c r="W116" s="136"/>
      <c r="X116" s="147" t="s">
        <v>636</v>
      </c>
      <c r="Y116" s="134"/>
      <c r="Z116" s="291"/>
      <c r="AA116" s="291"/>
      <c r="AB116" s="290" t="s">
        <v>635</v>
      </c>
      <c r="AC116" s="290"/>
      <c r="AD116" s="134"/>
      <c r="AE116" s="136"/>
      <c r="AF116" s="147" t="s">
        <v>636</v>
      </c>
      <c r="AG116" s="134"/>
      <c r="AH116" s="291"/>
      <c r="AI116" s="291"/>
      <c r="AJ116" s="290" t="s">
        <v>635</v>
      </c>
      <c r="AK116" s="290"/>
      <c r="AL116" s="134"/>
      <c r="AM116" s="136"/>
      <c r="AN116" s="147" t="s">
        <v>636</v>
      </c>
      <c r="AO116" s="134"/>
      <c r="AP116" s="291"/>
      <c r="AQ116" s="291"/>
      <c r="AR116" s="290" t="s">
        <v>635</v>
      </c>
      <c r="AS116" s="290"/>
      <c r="AT116" s="134"/>
      <c r="AU116" s="136"/>
      <c r="AV116" s="147" t="s">
        <v>636</v>
      </c>
      <c r="AW116" s="134"/>
      <c r="AX116" s="291"/>
      <c r="AY116" s="291"/>
      <c r="AZ116" s="290" t="s">
        <v>635</v>
      </c>
      <c r="BA116" s="290"/>
      <c r="BB116" s="134"/>
      <c r="BC116" s="136"/>
      <c r="BD116" s="147" t="s">
        <v>636</v>
      </c>
      <c r="BE116" s="134"/>
      <c r="BF116" s="291"/>
      <c r="BG116" s="291"/>
      <c r="BH116" s="290" t="s">
        <v>635</v>
      </c>
      <c r="BI116" s="290"/>
      <c r="BJ116" s="134"/>
      <c r="BK116" s="136"/>
      <c r="BL116" s="147" t="s">
        <v>636</v>
      </c>
      <c r="BM116" s="134"/>
      <c r="BN116" s="291"/>
      <c r="BO116" s="291"/>
      <c r="BP116" s="290" t="s">
        <v>635</v>
      </c>
      <c r="BQ116" s="290"/>
      <c r="BR116" s="134"/>
      <c r="BS116" s="136"/>
      <c r="BT116" s="147" t="s">
        <v>636</v>
      </c>
      <c r="BU116" s="134"/>
      <c r="BV116" s="291"/>
      <c r="BW116" s="291"/>
      <c r="BX116" s="290" t="s">
        <v>635</v>
      </c>
      <c r="BY116" s="290"/>
      <c r="BZ116" s="134"/>
      <c r="CA116" s="136"/>
      <c r="CB116" s="147" t="s">
        <v>636</v>
      </c>
      <c r="CC116" s="134"/>
      <c r="CD116" s="291"/>
      <c r="CE116" s="291"/>
      <c r="CF116" s="290" t="s">
        <v>635</v>
      </c>
      <c r="CG116" s="290"/>
      <c r="CH116" s="134"/>
      <c r="CI116" s="136"/>
      <c r="CJ116" s="147" t="s">
        <v>636</v>
      </c>
      <c r="CK116" s="134"/>
      <c r="CL116" s="291"/>
      <c r="CM116" s="291"/>
      <c r="CN116" s="290" t="s">
        <v>635</v>
      </c>
      <c r="CO116" s="290"/>
      <c r="CP116" s="134"/>
      <c r="CQ116" s="136"/>
      <c r="CR116" s="147" t="s">
        <v>636</v>
      </c>
      <c r="CS116" s="134"/>
      <c r="CT116" s="291"/>
      <c r="CU116" s="291"/>
      <c r="CV116" s="290" t="s">
        <v>635</v>
      </c>
      <c r="CW116" s="290"/>
      <c r="CX116" s="134"/>
      <c r="CY116" s="136"/>
      <c r="CZ116" s="147" t="s">
        <v>636</v>
      </c>
      <c r="DA116" s="134"/>
      <c r="DB116" s="291"/>
      <c r="DC116" s="291"/>
      <c r="DD116" s="290" t="s">
        <v>635</v>
      </c>
      <c r="DE116" s="290"/>
      <c r="DF116" s="134"/>
      <c r="DG116" s="136"/>
      <c r="DH116" s="147" t="s">
        <v>636</v>
      </c>
      <c r="DI116" s="134"/>
      <c r="DJ116" s="291"/>
      <c r="DK116" s="291"/>
      <c r="DL116" s="290" t="s">
        <v>635</v>
      </c>
      <c r="DM116" s="290"/>
      <c r="DN116" s="134"/>
      <c r="DO116" s="136"/>
      <c r="DP116" s="147" t="s">
        <v>636</v>
      </c>
      <c r="DQ116" s="134"/>
      <c r="DR116" s="291"/>
      <c r="DS116" s="291"/>
      <c r="DT116" s="290" t="s">
        <v>635</v>
      </c>
      <c r="DU116" s="290"/>
      <c r="DV116" s="134"/>
      <c r="DW116" s="136"/>
      <c r="DX116" s="147" t="s">
        <v>636</v>
      </c>
      <c r="DY116" s="134"/>
      <c r="DZ116" s="291"/>
      <c r="EA116" s="291"/>
      <c r="EB116" s="290" t="s">
        <v>635</v>
      </c>
      <c r="EC116" s="290"/>
      <c r="ED116" s="134"/>
      <c r="EE116" s="136"/>
      <c r="EF116" s="147" t="s">
        <v>636</v>
      </c>
      <c r="EG116" s="134"/>
      <c r="EH116" s="291"/>
      <c r="EI116" s="291"/>
      <c r="EJ116" s="290" t="s">
        <v>635</v>
      </c>
      <c r="EK116" s="290"/>
      <c r="EL116" s="134"/>
      <c r="EM116" s="136"/>
      <c r="EN116" s="147" t="s">
        <v>636</v>
      </c>
      <c r="EO116" s="134"/>
      <c r="EP116" s="291"/>
      <c r="EQ116" s="291"/>
      <c r="ER116" s="290" t="s">
        <v>635</v>
      </c>
      <c r="ES116" s="290"/>
      <c r="ET116" s="134"/>
      <c r="EU116" s="136"/>
      <c r="EV116" s="147" t="s">
        <v>636</v>
      </c>
      <c r="EW116" s="134"/>
      <c r="EX116" s="291"/>
      <c r="EY116" s="291"/>
      <c r="EZ116" s="290" t="s">
        <v>635</v>
      </c>
      <c r="FA116" s="290"/>
      <c r="FB116" s="134"/>
      <c r="FC116" s="136"/>
      <c r="FD116" s="147" t="s">
        <v>636</v>
      </c>
      <c r="FE116" s="134"/>
      <c r="FF116" s="291"/>
      <c r="FG116" s="291"/>
      <c r="FH116" s="290" t="s">
        <v>635</v>
      </c>
      <c r="FI116" s="290"/>
      <c r="FJ116" s="134"/>
      <c r="FK116" s="136"/>
      <c r="FL116" s="147" t="s">
        <v>636</v>
      </c>
      <c r="FM116" s="134"/>
      <c r="FN116" s="291"/>
      <c r="FO116" s="291"/>
      <c r="FP116" s="290" t="s">
        <v>635</v>
      </c>
      <c r="FQ116" s="290"/>
      <c r="FR116" s="134"/>
      <c r="FS116" s="136"/>
      <c r="FT116" s="147" t="s">
        <v>636</v>
      </c>
      <c r="FU116" s="134"/>
      <c r="FV116" s="291"/>
      <c r="FW116" s="291"/>
      <c r="FX116" s="290" t="s">
        <v>635</v>
      </c>
      <c r="FY116" s="290"/>
      <c r="FZ116" s="134"/>
      <c r="GA116" s="136"/>
      <c r="GB116" s="147" t="s">
        <v>636</v>
      </c>
      <c r="GC116" s="134"/>
      <c r="GD116" s="291"/>
      <c r="GE116" s="291"/>
      <c r="GF116" s="290" t="s">
        <v>635</v>
      </c>
      <c r="GG116" s="290"/>
      <c r="GH116" s="134"/>
      <c r="GI116" s="136"/>
      <c r="GJ116" s="147" t="s">
        <v>636</v>
      </c>
      <c r="GK116" s="134"/>
      <c r="GL116" s="291"/>
      <c r="GM116" s="291"/>
      <c r="GN116" s="139"/>
      <c r="GO116" s="140"/>
      <c r="GP116" s="141"/>
      <c r="GQ116" s="140"/>
      <c r="GR116" s="141"/>
    </row>
    <row r="117" spans="1:200" ht="29.25" customHeight="1">
      <c r="A117" s="131" t="s">
        <v>281</v>
      </c>
      <c r="B117" s="132" t="s">
        <v>213</v>
      </c>
      <c r="C117" s="133"/>
      <c r="D117" s="134"/>
      <c r="E117" s="134">
        <v>6</v>
      </c>
      <c r="F117" s="131"/>
      <c r="G117" s="131"/>
      <c r="H117" s="143" t="s">
        <v>634</v>
      </c>
      <c r="I117" s="144"/>
      <c r="J117" s="145" t="s">
        <v>597</v>
      </c>
      <c r="K117" s="131"/>
      <c r="L117" s="146" t="s">
        <v>635</v>
      </c>
      <c r="M117" s="131"/>
      <c r="N117" s="131"/>
      <c r="O117" s="136">
        <v>36</v>
      </c>
      <c r="P117" s="131" t="s">
        <v>636</v>
      </c>
      <c r="Q117" s="289">
        <v>1</v>
      </c>
      <c r="R117" s="289"/>
      <c r="S117" s="137"/>
      <c r="T117" s="290" t="s">
        <v>635</v>
      </c>
      <c r="U117" s="290"/>
      <c r="V117" s="134"/>
      <c r="W117" s="136"/>
      <c r="X117" s="147" t="s">
        <v>636</v>
      </c>
      <c r="Y117" s="134"/>
      <c r="Z117" s="291"/>
      <c r="AA117" s="291"/>
      <c r="AB117" s="290" t="s">
        <v>635</v>
      </c>
      <c r="AC117" s="290"/>
      <c r="AD117" s="134"/>
      <c r="AE117" s="136"/>
      <c r="AF117" s="147" t="s">
        <v>636</v>
      </c>
      <c r="AG117" s="134"/>
      <c r="AH117" s="291"/>
      <c r="AI117" s="291"/>
      <c r="AJ117" s="290" t="s">
        <v>635</v>
      </c>
      <c r="AK117" s="290"/>
      <c r="AL117" s="134"/>
      <c r="AM117" s="136"/>
      <c r="AN117" s="147" t="s">
        <v>636</v>
      </c>
      <c r="AO117" s="134"/>
      <c r="AP117" s="291"/>
      <c r="AQ117" s="291"/>
      <c r="AR117" s="290" t="s">
        <v>635</v>
      </c>
      <c r="AS117" s="290"/>
      <c r="AT117" s="134"/>
      <c r="AU117" s="136"/>
      <c r="AV117" s="147" t="s">
        <v>636</v>
      </c>
      <c r="AW117" s="134"/>
      <c r="AX117" s="291"/>
      <c r="AY117" s="291"/>
      <c r="AZ117" s="290" t="s">
        <v>635</v>
      </c>
      <c r="BA117" s="290"/>
      <c r="BB117" s="134"/>
      <c r="BC117" s="136"/>
      <c r="BD117" s="147" t="s">
        <v>636</v>
      </c>
      <c r="BE117" s="134"/>
      <c r="BF117" s="291"/>
      <c r="BG117" s="291"/>
      <c r="BH117" s="290" t="s">
        <v>635</v>
      </c>
      <c r="BI117" s="290"/>
      <c r="BJ117" s="134"/>
      <c r="BK117" s="136">
        <v>36</v>
      </c>
      <c r="BL117" s="147" t="s">
        <v>636</v>
      </c>
      <c r="BM117" s="134">
        <v>1</v>
      </c>
      <c r="BN117" s="291"/>
      <c r="BO117" s="291"/>
      <c r="BP117" s="290" t="s">
        <v>635</v>
      </c>
      <c r="BQ117" s="290"/>
      <c r="BR117" s="134"/>
      <c r="BS117" s="136"/>
      <c r="BT117" s="147" t="s">
        <v>636</v>
      </c>
      <c r="BU117" s="134"/>
      <c r="BV117" s="291"/>
      <c r="BW117" s="291"/>
      <c r="BX117" s="290" t="s">
        <v>635</v>
      </c>
      <c r="BY117" s="290"/>
      <c r="BZ117" s="134"/>
      <c r="CA117" s="136"/>
      <c r="CB117" s="147" t="s">
        <v>636</v>
      </c>
      <c r="CC117" s="134"/>
      <c r="CD117" s="291"/>
      <c r="CE117" s="291"/>
      <c r="CF117" s="290" t="s">
        <v>635</v>
      </c>
      <c r="CG117" s="290"/>
      <c r="CH117" s="134"/>
      <c r="CI117" s="136"/>
      <c r="CJ117" s="147" t="s">
        <v>636</v>
      </c>
      <c r="CK117" s="134"/>
      <c r="CL117" s="291"/>
      <c r="CM117" s="291"/>
      <c r="CN117" s="290" t="s">
        <v>635</v>
      </c>
      <c r="CO117" s="290"/>
      <c r="CP117" s="134"/>
      <c r="CQ117" s="136"/>
      <c r="CR117" s="147" t="s">
        <v>636</v>
      </c>
      <c r="CS117" s="134"/>
      <c r="CT117" s="291"/>
      <c r="CU117" s="291"/>
      <c r="CV117" s="290" t="s">
        <v>635</v>
      </c>
      <c r="CW117" s="290"/>
      <c r="CX117" s="134"/>
      <c r="CY117" s="136"/>
      <c r="CZ117" s="147" t="s">
        <v>636</v>
      </c>
      <c r="DA117" s="134"/>
      <c r="DB117" s="291"/>
      <c r="DC117" s="291"/>
      <c r="DD117" s="290" t="s">
        <v>635</v>
      </c>
      <c r="DE117" s="290"/>
      <c r="DF117" s="134"/>
      <c r="DG117" s="136"/>
      <c r="DH117" s="147" t="s">
        <v>636</v>
      </c>
      <c r="DI117" s="134"/>
      <c r="DJ117" s="291"/>
      <c r="DK117" s="291"/>
      <c r="DL117" s="290" t="s">
        <v>635</v>
      </c>
      <c r="DM117" s="290"/>
      <c r="DN117" s="134"/>
      <c r="DO117" s="136"/>
      <c r="DP117" s="147" t="s">
        <v>636</v>
      </c>
      <c r="DQ117" s="134"/>
      <c r="DR117" s="291"/>
      <c r="DS117" s="291"/>
      <c r="DT117" s="290" t="s">
        <v>635</v>
      </c>
      <c r="DU117" s="290"/>
      <c r="DV117" s="134"/>
      <c r="DW117" s="136"/>
      <c r="DX117" s="147" t="s">
        <v>636</v>
      </c>
      <c r="DY117" s="134"/>
      <c r="DZ117" s="291"/>
      <c r="EA117" s="291"/>
      <c r="EB117" s="290" t="s">
        <v>635</v>
      </c>
      <c r="EC117" s="290"/>
      <c r="ED117" s="134"/>
      <c r="EE117" s="136"/>
      <c r="EF117" s="147" t="s">
        <v>636</v>
      </c>
      <c r="EG117" s="134"/>
      <c r="EH117" s="291"/>
      <c r="EI117" s="291"/>
      <c r="EJ117" s="290" t="s">
        <v>635</v>
      </c>
      <c r="EK117" s="290"/>
      <c r="EL117" s="134"/>
      <c r="EM117" s="136"/>
      <c r="EN117" s="147" t="s">
        <v>636</v>
      </c>
      <c r="EO117" s="134"/>
      <c r="EP117" s="291"/>
      <c r="EQ117" s="291"/>
      <c r="ER117" s="290" t="s">
        <v>635</v>
      </c>
      <c r="ES117" s="290"/>
      <c r="ET117" s="134"/>
      <c r="EU117" s="136"/>
      <c r="EV117" s="147" t="s">
        <v>636</v>
      </c>
      <c r="EW117" s="134"/>
      <c r="EX117" s="291"/>
      <c r="EY117" s="291"/>
      <c r="EZ117" s="290" t="s">
        <v>635</v>
      </c>
      <c r="FA117" s="290"/>
      <c r="FB117" s="134"/>
      <c r="FC117" s="136"/>
      <c r="FD117" s="147" t="s">
        <v>636</v>
      </c>
      <c r="FE117" s="134"/>
      <c r="FF117" s="291"/>
      <c r="FG117" s="291"/>
      <c r="FH117" s="290" t="s">
        <v>635</v>
      </c>
      <c r="FI117" s="290"/>
      <c r="FJ117" s="134"/>
      <c r="FK117" s="136"/>
      <c r="FL117" s="147" t="s">
        <v>636</v>
      </c>
      <c r="FM117" s="134"/>
      <c r="FN117" s="291"/>
      <c r="FO117" s="291"/>
      <c r="FP117" s="290" t="s">
        <v>635</v>
      </c>
      <c r="FQ117" s="290"/>
      <c r="FR117" s="134"/>
      <c r="FS117" s="136"/>
      <c r="FT117" s="147" t="s">
        <v>636</v>
      </c>
      <c r="FU117" s="134"/>
      <c r="FV117" s="291"/>
      <c r="FW117" s="291"/>
      <c r="FX117" s="290" t="s">
        <v>635</v>
      </c>
      <c r="FY117" s="290"/>
      <c r="FZ117" s="134"/>
      <c r="GA117" s="136"/>
      <c r="GB117" s="147" t="s">
        <v>636</v>
      </c>
      <c r="GC117" s="134"/>
      <c r="GD117" s="291"/>
      <c r="GE117" s="291"/>
      <c r="GF117" s="290" t="s">
        <v>635</v>
      </c>
      <c r="GG117" s="290"/>
      <c r="GH117" s="134"/>
      <c r="GI117" s="136"/>
      <c r="GJ117" s="147" t="s">
        <v>636</v>
      </c>
      <c r="GK117" s="134"/>
      <c r="GL117" s="291"/>
      <c r="GM117" s="291"/>
      <c r="GN117" s="139"/>
      <c r="GO117" s="140"/>
      <c r="GP117" s="141"/>
      <c r="GQ117" s="140"/>
      <c r="GR117" s="141"/>
    </row>
    <row r="118" spans="1:200" ht="13.5" customHeight="1">
      <c r="A118" s="148" t="s">
        <v>643</v>
      </c>
      <c r="B118" s="149" t="s">
        <v>638</v>
      </c>
      <c r="C118" s="134">
        <v>6</v>
      </c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  <c r="CZ118" s="150"/>
      <c r="DA118" s="150"/>
      <c r="DB118" s="150"/>
      <c r="DC118" s="150"/>
      <c r="DD118" s="150"/>
      <c r="DE118" s="150"/>
      <c r="DF118" s="150"/>
      <c r="DG118" s="150"/>
      <c r="DH118" s="150"/>
      <c r="DI118" s="150"/>
      <c r="DJ118" s="150"/>
      <c r="DK118" s="150"/>
      <c r="DL118" s="150"/>
      <c r="DM118" s="150"/>
      <c r="DN118" s="150"/>
      <c r="DO118" s="150"/>
      <c r="DP118" s="150"/>
      <c r="DQ118" s="150"/>
      <c r="DR118" s="150"/>
      <c r="DS118" s="150"/>
      <c r="DT118" s="150"/>
      <c r="DU118" s="150"/>
      <c r="DV118" s="150"/>
      <c r="DW118" s="150"/>
      <c r="DX118" s="150"/>
      <c r="DY118" s="150"/>
      <c r="DZ118" s="150"/>
      <c r="EA118" s="150"/>
      <c r="EB118" s="150"/>
      <c r="EC118" s="150"/>
      <c r="ED118" s="150"/>
      <c r="EE118" s="150"/>
      <c r="EF118" s="150"/>
      <c r="EG118" s="150"/>
      <c r="EH118" s="150"/>
      <c r="EI118" s="150"/>
      <c r="EJ118" s="150"/>
      <c r="EK118" s="150"/>
      <c r="EL118" s="150"/>
      <c r="EM118" s="150"/>
      <c r="EN118" s="150"/>
      <c r="EO118" s="150"/>
      <c r="EP118" s="150"/>
      <c r="EQ118" s="150"/>
      <c r="ER118" s="150"/>
      <c r="ES118" s="150"/>
      <c r="ET118" s="150"/>
      <c r="EU118" s="150"/>
      <c r="EV118" s="150"/>
      <c r="EW118" s="150"/>
      <c r="EX118" s="150"/>
      <c r="EY118" s="150"/>
      <c r="EZ118" s="150"/>
      <c r="FA118" s="150"/>
      <c r="FB118" s="150"/>
      <c r="FC118" s="150"/>
      <c r="FD118" s="150"/>
      <c r="FE118" s="150"/>
      <c r="FF118" s="150"/>
      <c r="FG118" s="150"/>
      <c r="FH118" s="150"/>
      <c r="FI118" s="150"/>
      <c r="FJ118" s="150"/>
      <c r="FK118" s="150"/>
      <c r="FL118" s="150"/>
      <c r="FM118" s="150"/>
      <c r="FN118" s="150"/>
      <c r="FO118" s="150"/>
      <c r="FP118" s="150"/>
      <c r="FQ118" s="150"/>
      <c r="FR118" s="150"/>
      <c r="FS118" s="150"/>
      <c r="FT118" s="150"/>
      <c r="FU118" s="150"/>
      <c r="FV118" s="150"/>
      <c r="FW118" s="150"/>
      <c r="FX118" s="150"/>
      <c r="FY118" s="150"/>
      <c r="FZ118" s="150"/>
      <c r="GA118" s="150"/>
      <c r="GB118" s="150"/>
      <c r="GC118" s="150"/>
      <c r="GD118" s="150"/>
      <c r="GE118" s="150"/>
      <c r="GF118" s="150"/>
      <c r="GG118" s="150"/>
      <c r="GH118" s="150"/>
      <c r="GI118" s="150"/>
      <c r="GJ118" s="150"/>
      <c r="GK118" s="150"/>
      <c r="GL118" s="150"/>
      <c r="GM118" s="150"/>
      <c r="GN118" s="151"/>
      <c r="GO118" s="150"/>
      <c r="GP118" s="150"/>
      <c r="GQ118" s="150"/>
      <c r="GR118" s="152"/>
    </row>
    <row r="119" spans="1:200" ht="3.75" customHeight="1">
      <c r="A119" s="120"/>
      <c r="B119" s="121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</row>
    <row r="120" spans="1:200" ht="3.75" customHeight="1" thickBot="1">
      <c r="A120" s="120"/>
      <c r="B120" s="121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</row>
    <row r="121" spans="1:200" ht="23.25" customHeight="1" thickBot="1">
      <c r="A121" s="125"/>
      <c r="B121" s="124" t="s">
        <v>644</v>
      </c>
      <c r="C121" s="292"/>
      <c r="D121" s="292"/>
      <c r="E121" s="292"/>
      <c r="F121" s="292"/>
      <c r="G121" s="292"/>
      <c r="H121" s="292"/>
      <c r="I121" s="123"/>
      <c r="J121" s="293" t="s">
        <v>635</v>
      </c>
      <c r="K121" s="293"/>
      <c r="L121" s="293"/>
      <c r="M121" s="123"/>
      <c r="N121" s="123"/>
      <c r="O121" s="123" t="s">
        <v>631</v>
      </c>
      <c r="P121" s="123" t="s">
        <v>636</v>
      </c>
      <c r="Q121" s="294" t="s">
        <v>645</v>
      </c>
      <c r="R121" s="294"/>
      <c r="S121" s="294"/>
      <c r="T121" s="295" t="s">
        <v>635</v>
      </c>
      <c r="U121" s="295"/>
      <c r="V121" s="123"/>
      <c r="W121" s="123"/>
      <c r="X121" s="123" t="s">
        <v>636</v>
      </c>
      <c r="Y121" s="296"/>
      <c r="Z121" s="296"/>
      <c r="AA121" s="296"/>
      <c r="AB121" s="295" t="s">
        <v>635</v>
      </c>
      <c r="AC121" s="295"/>
      <c r="AD121" s="123"/>
      <c r="AE121" s="123"/>
      <c r="AF121" s="123" t="s">
        <v>636</v>
      </c>
      <c r="AG121" s="296"/>
      <c r="AH121" s="296"/>
      <c r="AI121" s="296"/>
      <c r="AJ121" s="295" t="s">
        <v>635</v>
      </c>
      <c r="AK121" s="295"/>
      <c r="AL121" s="123"/>
      <c r="AM121" s="123"/>
      <c r="AN121" s="123" t="s">
        <v>636</v>
      </c>
      <c r="AO121" s="296"/>
      <c r="AP121" s="296"/>
      <c r="AQ121" s="296"/>
      <c r="AR121" s="295" t="s">
        <v>635</v>
      </c>
      <c r="AS121" s="295"/>
      <c r="AT121" s="123"/>
      <c r="AU121" s="123" t="s">
        <v>579</v>
      </c>
      <c r="AV121" s="123" t="s">
        <v>636</v>
      </c>
      <c r="AW121" s="296" t="s">
        <v>646</v>
      </c>
      <c r="AX121" s="296"/>
      <c r="AY121" s="296"/>
      <c r="AZ121" s="295" t="s">
        <v>635</v>
      </c>
      <c r="BA121" s="295"/>
      <c r="BB121" s="123"/>
      <c r="BC121" s="123" t="s">
        <v>195</v>
      </c>
      <c r="BD121" s="123" t="s">
        <v>636</v>
      </c>
      <c r="BE121" s="296" t="s">
        <v>647</v>
      </c>
      <c r="BF121" s="296"/>
      <c r="BG121" s="296"/>
      <c r="BH121" s="295" t="s">
        <v>635</v>
      </c>
      <c r="BI121" s="295"/>
      <c r="BJ121" s="123"/>
      <c r="BK121" s="123" t="s">
        <v>543</v>
      </c>
      <c r="BL121" s="123" t="s">
        <v>636</v>
      </c>
      <c r="BM121" s="296" t="s">
        <v>648</v>
      </c>
      <c r="BN121" s="296"/>
      <c r="BO121" s="296"/>
      <c r="BP121" s="295" t="s">
        <v>635</v>
      </c>
      <c r="BQ121" s="295"/>
      <c r="BR121" s="123"/>
      <c r="BS121" s="123"/>
      <c r="BT121" s="123" t="s">
        <v>636</v>
      </c>
      <c r="BU121" s="296"/>
      <c r="BV121" s="296"/>
      <c r="BW121" s="296"/>
      <c r="BX121" s="295" t="s">
        <v>635</v>
      </c>
      <c r="BY121" s="295"/>
      <c r="BZ121" s="123"/>
      <c r="CA121" s="123"/>
      <c r="CB121" s="123" t="s">
        <v>636</v>
      </c>
      <c r="CC121" s="296"/>
      <c r="CD121" s="296"/>
      <c r="CE121" s="296"/>
      <c r="CF121" s="295" t="s">
        <v>635</v>
      </c>
      <c r="CG121" s="295"/>
      <c r="CH121" s="123"/>
      <c r="CI121" s="123"/>
      <c r="CJ121" s="123" t="s">
        <v>636</v>
      </c>
      <c r="CK121" s="296"/>
      <c r="CL121" s="296"/>
      <c r="CM121" s="296"/>
      <c r="CN121" s="295" t="s">
        <v>635</v>
      </c>
      <c r="CO121" s="295"/>
      <c r="CP121" s="123"/>
      <c r="CQ121" s="123"/>
      <c r="CR121" s="123" t="s">
        <v>636</v>
      </c>
      <c r="CS121" s="296"/>
      <c r="CT121" s="296"/>
      <c r="CU121" s="296"/>
      <c r="CV121" s="295" t="s">
        <v>635</v>
      </c>
      <c r="CW121" s="295"/>
      <c r="CX121" s="123"/>
      <c r="CY121" s="123"/>
      <c r="CZ121" s="123" t="s">
        <v>636</v>
      </c>
      <c r="DA121" s="296"/>
      <c r="DB121" s="296"/>
      <c r="DC121" s="296"/>
      <c r="DD121" s="295" t="s">
        <v>635</v>
      </c>
      <c r="DE121" s="295"/>
      <c r="DF121" s="123"/>
      <c r="DG121" s="123"/>
      <c r="DH121" s="123" t="s">
        <v>636</v>
      </c>
      <c r="DI121" s="296"/>
      <c r="DJ121" s="296"/>
      <c r="DK121" s="296"/>
      <c r="DL121" s="295" t="s">
        <v>635</v>
      </c>
      <c r="DM121" s="295"/>
      <c r="DN121" s="123"/>
      <c r="DO121" s="123"/>
      <c r="DP121" s="123" t="s">
        <v>636</v>
      </c>
      <c r="DQ121" s="296"/>
      <c r="DR121" s="296"/>
      <c r="DS121" s="296"/>
      <c r="DT121" s="295" t="s">
        <v>635</v>
      </c>
      <c r="DU121" s="295"/>
      <c r="DV121" s="123"/>
      <c r="DW121" s="123"/>
      <c r="DX121" s="123" t="s">
        <v>636</v>
      </c>
      <c r="DY121" s="296"/>
      <c r="DZ121" s="296"/>
      <c r="EA121" s="296"/>
      <c r="EB121" s="295" t="s">
        <v>635</v>
      </c>
      <c r="EC121" s="295"/>
      <c r="ED121" s="123"/>
      <c r="EE121" s="123"/>
      <c r="EF121" s="123" t="s">
        <v>636</v>
      </c>
      <c r="EG121" s="296"/>
      <c r="EH121" s="296"/>
      <c r="EI121" s="296"/>
      <c r="EJ121" s="295" t="s">
        <v>635</v>
      </c>
      <c r="EK121" s="295"/>
      <c r="EL121" s="123"/>
      <c r="EM121" s="123"/>
      <c r="EN121" s="123" t="s">
        <v>636</v>
      </c>
      <c r="EO121" s="296"/>
      <c r="EP121" s="296"/>
      <c r="EQ121" s="296"/>
      <c r="ER121" s="295" t="s">
        <v>635</v>
      </c>
      <c r="ES121" s="295"/>
      <c r="ET121" s="123"/>
      <c r="EU121" s="123"/>
      <c r="EV121" s="123" t="s">
        <v>636</v>
      </c>
      <c r="EW121" s="296"/>
      <c r="EX121" s="296"/>
      <c r="EY121" s="296"/>
      <c r="EZ121" s="295" t="s">
        <v>635</v>
      </c>
      <c r="FA121" s="295"/>
      <c r="FB121" s="123"/>
      <c r="FC121" s="123"/>
      <c r="FD121" s="123" t="s">
        <v>636</v>
      </c>
      <c r="FE121" s="296"/>
      <c r="FF121" s="296"/>
      <c r="FG121" s="296"/>
      <c r="FH121" s="295" t="s">
        <v>635</v>
      </c>
      <c r="FI121" s="295"/>
      <c r="FJ121" s="123"/>
      <c r="FK121" s="123"/>
      <c r="FL121" s="123" t="s">
        <v>636</v>
      </c>
      <c r="FM121" s="296"/>
      <c r="FN121" s="296"/>
      <c r="FO121" s="296"/>
      <c r="FP121" s="295" t="s">
        <v>635</v>
      </c>
      <c r="FQ121" s="295"/>
      <c r="FR121" s="123"/>
      <c r="FS121" s="123"/>
      <c r="FT121" s="123" t="s">
        <v>636</v>
      </c>
      <c r="FU121" s="296"/>
      <c r="FV121" s="296"/>
      <c r="FW121" s="296"/>
      <c r="FX121" s="295" t="s">
        <v>635</v>
      </c>
      <c r="FY121" s="295"/>
      <c r="FZ121" s="123"/>
      <c r="GA121" s="123"/>
      <c r="GB121" s="123" t="s">
        <v>636</v>
      </c>
      <c r="GC121" s="296"/>
      <c r="GD121" s="296"/>
      <c r="GE121" s="296"/>
      <c r="GF121" s="295" t="s">
        <v>635</v>
      </c>
      <c r="GG121" s="295"/>
      <c r="GH121" s="123"/>
      <c r="GI121" s="123"/>
      <c r="GJ121" s="123" t="s">
        <v>636</v>
      </c>
      <c r="GK121" s="296"/>
      <c r="GL121" s="296"/>
      <c r="GM121" s="296"/>
      <c r="GN121" s="155"/>
      <c r="GO121" s="120"/>
      <c r="GP121" s="120"/>
      <c r="GQ121" s="120"/>
      <c r="GR121" s="120"/>
    </row>
    <row r="122" spans="1:200" ht="3.75" customHeight="1" thickBot="1">
      <c r="A122" s="120"/>
      <c r="B122" s="121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</row>
    <row r="123" spans="1:200" ht="13.5" customHeight="1" thickBot="1">
      <c r="A123" s="125"/>
      <c r="B123" s="124" t="s">
        <v>210</v>
      </c>
      <c r="C123" s="292"/>
      <c r="D123" s="292"/>
      <c r="E123" s="292"/>
      <c r="F123" s="292"/>
      <c r="G123" s="292"/>
      <c r="H123" s="292"/>
      <c r="I123" s="123"/>
      <c r="J123" s="293" t="s">
        <v>635</v>
      </c>
      <c r="K123" s="293"/>
      <c r="L123" s="293"/>
      <c r="M123" s="123"/>
      <c r="N123" s="123"/>
      <c r="O123" s="123" t="s">
        <v>649</v>
      </c>
      <c r="P123" s="123" t="s">
        <v>636</v>
      </c>
      <c r="Q123" s="294" t="s">
        <v>650</v>
      </c>
      <c r="R123" s="294"/>
      <c r="S123" s="294"/>
      <c r="T123" s="295" t="s">
        <v>635</v>
      </c>
      <c r="U123" s="295"/>
      <c r="V123" s="123"/>
      <c r="W123" s="123"/>
      <c r="X123" s="123" t="s">
        <v>636</v>
      </c>
      <c r="Y123" s="296"/>
      <c r="Z123" s="296"/>
      <c r="AA123" s="296"/>
      <c r="AB123" s="295" t="s">
        <v>635</v>
      </c>
      <c r="AC123" s="295"/>
      <c r="AD123" s="123"/>
      <c r="AE123" s="123"/>
      <c r="AF123" s="123" t="s">
        <v>636</v>
      </c>
      <c r="AG123" s="296"/>
      <c r="AH123" s="296"/>
      <c r="AI123" s="296"/>
      <c r="AJ123" s="295" t="s">
        <v>635</v>
      </c>
      <c r="AK123" s="295"/>
      <c r="AL123" s="123"/>
      <c r="AM123" s="123"/>
      <c r="AN123" s="123" t="s">
        <v>636</v>
      </c>
      <c r="AO123" s="296"/>
      <c r="AP123" s="296"/>
      <c r="AQ123" s="296"/>
      <c r="AR123" s="295" t="s">
        <v>635</v>
      </c>
      <c r="AS123" s="295"/>
      <c r="AT123" s="123"/>
      <c r="AU123" s="123" t="s">
        <v>579</v>
      </c>
      <c r="AV123" s="123" t="s">
        <v>636</v>
      </c>
      <c r="AW123" s="296" t="s">
        <v>646</v>
      </c>
      <c r="AX123" s="296"/>
      <c r="AY123" s="296"/>
      <c r="AZ123" s="295" t="s">
        <v>635</v>
      </c>
      <c r="BA123" s="295"/>
      <c r="BB123" s="123"/>
      <c r="BC123" s="123" t="s">
        <v>195</v>
      </c>
      <c r="BD123" s="123" t="s">
        <v>636</v>
      </c>
      <c r="BE123" s="296" t="s">
        <v>647</v>
      </c>
      <c r="BF123" s="296"/>
      <c r="BG123" s="296"/>
      <c r="BH123" s="295" t="s">
        <v>635</v>
      </c>
      <c r="BI123" s="295"/>
      <c r="BJ123" s="123"/>
      <c r="BK123" s="123"/>
      <c r="BL123" s="123" t="s">
        <v>636</v>
      </c>
      <c r="BM123" s="296"/>
      <c r="BN123" s="296"/>
      <c r="BO123" s="296"/>
      <c r="BP123" s="295" t="s">
        <v>635</v>
      </c>
      <c r="BQ123" s="295"/>
      <c r="BR123" s="123"/>
      <c r="BS123" s="123"/>
      <c r="BT123" s="123" t="s">
        <v>636</v>
      </c>
      <c r="BU123" s="296"/>
      <c r="BV123" s="296"/>
      <c r="BW123" s="296"/>
      <c r="BX123" s="295" t="s">
        <v>635</v>
      </c>
      <c r="BY123" s="295"/>
      <c r="BZ123" s="123"/>
      <c r="CA123" s="123"/>
      <c r="CB123" s="123" t="s">
        <v>636</v>
      </c>
      <c r="CC123" s="296"/>
      <c r="CD123" s="296"/>
      <c r="CE123" s="296"/>
      <c r="CF123" s="295" t="s">
        <v>635</v>
      </c>
      <c r="CG123" s="295"/>
      <c r="CH123" s="123"/>
      <c r="CI123" s="123"/>
      <c r="CJ123" s="123" t="s">
        <v>636</v>
      </c>
      <c r="CK123" s="296"/>
      <c r="CL123" s="296"/>
      <c r="CM123" s="296"/>
      <c r="CN123" s="295" t="s">
        <v>635</v>
      </c>
      <c r="CO123" s="295"/>
      <c r="CP123" s="123"/>
      <c r="CQ123" s="123"/>
      <c r="CR123" s="123" t="s">
        <v>636</v>
      </c>
      <c r="CS123" s="296"/>
      <c r="CT123" s="296"/>
      <c r="CU123" s="296"/>
      <c r="CV123" s="295" t="s">
        <v>635</v>
      </c>
      <c r="CW123" s="295"/>
      <c r="CX123" s="123"/>
      <c r="CY123" s="123"/>
      <c r="CZ123" s="123" t="s">
        <v>636</v>
      </c>
      <c r="DA123" s="296"/>
      <c r="DB123" s="296"/>
      <c r="DC123" s="296"/>
      <c r="DD123" s="295" t="s">
        <v>635</v>
      </c>
      <c r="DE123" s="295"/>
      <c r="DF123" s="123"/>
      <c r="DG123" s="123"/>
      <c r="DH123" s="123" t="s">
        <v>636</v>
      </c>
      <c r="DI123" s="296"/>
      <c r="DJ123" s="296"/>
      <c r="DK123" s="296"/>
      <c r="DL123" s="295" t="s">
        <v>635</v>
      </c>
      <c r="DM123" s="295"/>
      <c r="DN123" s="123"/>
      <c r="DO123" s="123"/>
      <c r="DP123" s="123" t="s">
        <v>636</v>
      </c>
      <c r="DQ123" s="296"/>
      <c r="DR123" s="296"/>
      <c r="DS123" s="296"/>
      <c r="DT123" s="295" t="s">
        <v>635</v>
      </c>
      <c r="DU123" s="295"/>
      <c r="DV123" s="123"/>
      <c r="DW123" s="123"/>
      <c r="DX123" s="123" t="s">
        <v>636</v>
      </c>
      <c r="DY123" s="296"/>
      <c r="DZ123" s="296"/>
      <c r="EA123" s="296"/>
      <c r="EB123" s="295" t="s">
        <v>635</v>
      </c>
      <c r="EC123" s="295"/>
      <c r="ED123" s="123"/>
      <c r="EE123" s="123"/>
      <c r="EF123" s="123" t="s">
        <v>636</v>
      </c>
      <c r="EG123" s="296"/>
      <c r="EH123" s="296"/>
      <c r="EI123" s="296"/>
      <c r="EJ123" s="295" t="s">
        <v>635</v>
      </c>
      <c r="EK123" s="295"/>
      <c r="EL123" s="123"/>
      <c r="EM123" s="123"/>
      <c r="EN123" s="123" t="s">
        <v>636</v>
      </c>
      <c r="EO123" s="296"/>
      <c r="EP123" s="296"/>
      <c r="EQ123" s="296"/>
      <c r="ER123" s="295" t="s">
        <v>635</v>
      </c>
      <c r="ES123" s="295"/>
      <c r="ET123" s="123"/>
      <c r="EU123" s="123"/>
      <c r="EV123" s="123" t="s">
        <v>636</v>
      </c>
      <c r="EW123" s="296"/>
      <c r="EX123" s="296"/>
      <c r="EY123" s="296"/>
      <c r="EZ123" s="295" t="s">
        <v>635</v>
      </c>
      <c r="FA123" s="295"/>
      <c r="FB123" s="123"/>
      <c r="FC123" s="123"/>
      <c r="FD123" s="123" t="s">
        <v>636</v>
      </c>
      <c r="FE123" s="296"/>
      <c r="FF123" s="296"/>
      <c r="FG123" s="296"/>
      <c r="FH123" s="295" t="s">
        <v>635</v>
      </c>
      <c r="FI123" s="295"/>
      <c r="FJ123" s="123"/>
      <c r="FK123" s="123"/>
      <c r="FL123" s="123" t="s">
        <v>636</v>
      </c>
      <c r="FM123" s="296"/>
      <c r="FN123" s="296"/>
      <c r="FO123" s="296"/>
      <c r="FP123" s="295" t="s">
        <v>635</v>
      </c>
      <c r="FQ123" s="295"/>
      <c r="FR123" s="123"/>
      <c r="FS123" s="123"/>
      <c r="FT123" s="123" t="s">
        <v>636</v>
      </c>
      <c r="FU123" s="296"/>
      <c r="FV123" s="296"/>
      <c r="FW123" s="296"/>
      <c r="FX123" s="295" t="s">
        <v>635</v>
      </c>
      <c r="FY123" s="295"/>
      <c r="FZ123" s="123"/>
      <c r="GA123" s="123"/>
      <c r="GB123" s="123" t="s">
        <v>636</v>
      </c>
      <c r="GC123" s="296"/>
      <c r="GD123" s="296"/>
      <c r="GE123" s="296"/>
      <c r="GF123" s="295" t="s">
        <v>635</v>
      </c>
      <c r="GG123" s="295"/>
      <c r="GH123" s="123"/>
      <c r="GI123" s="123"/>
      <c r="GJ123" s="123" t="s">
        <v>636</v>
      </c>
      <c r="GK123" s="296"/>
      <c r="GL123" s="296"/>
      <c r="GM123" s="296"/>
      <c r="GN123" s="155"/>
      <c r="GO123" s="120"/>
      <c r="GP123" s="120"/>
      <c r="GQ123" s="120"/>
      <c r="GR123" s="120"/>
    </row>
    <row r="124" spans="1:200" ht="13.5" customHeight="1">
      <c r="A124" s="131"/>
      <c r="B124" s="156" t="s">
        <v>651</v>
      </c>
      <c r="C124" s="297"/>
      <c r="D124" s="297"/>
      <c r="E124" s="297"/>
      <c r="F124" s="297"/>
      <c r="G124" s="297"/>
      <c r="H124" s="297"/>
      <c r="I124" s="131"/>
      <c r="J124" s="298" t="s">
        <v>635</v>
      </c>
      <c r="K124" s="298"/>
      <c r="L124" s="298"/>
      <c r="M124" s="131"/>
      <c r="N124" s="131"/>
      <c r="O124" s="136" t="s">
        <v>649</v>
      </c>
      <c r="P124" s="131" t="s">
        <v>636</v>
      </c>
      <c r="Q124" s="289" t="s">
        <v>650</v>
      </c>
      <c r="R124" s="289"/>
      <c r="S124" s="289"/>
      <c r="T124" s="299" t="s">
        <v>635</v>
      </c>
      <c r="U124" s="299"/>
      <c r="V124" s="131"/>
      <c r="W124" s="136"/>
      <c r="X124" s="131" t="s">
        <v>636</v>
      </c>
      <c r="Y124" s="300"/>
      <c r="Z124" s="300"/>
      <c r="AA124" s="300"/>
      <c r="AB124" s="299" t="s">
        <v>635</v>
      </c>
      <c r="AC124" s="299"/>
      <c r="AD124" s="131"/>
      <c r="AE124" s="136"/>
      <c r="AF124" s="131" t="s">
        <v>636</v>
      </c>
      <c r="AG124" s="300"/>
      <c r="AH124" s="300"/>
      <c r="AI124" s="300"/>
      <c r="AJ124" s="299" t="s">
        <v>635</v>
      </c>
      <c r="AK124" s="299"/>
      <c r="AL124" s="131"/>
      <c r="AM124" s="136"/>
      <c r="AN124" s="131" t="s">
        <v>636</v>
      </c>
      <c r="AO124" s="300"/>
      <c r="AP124" s="300"/>
      <c r="AQ124" s="300"/>
      <c r="AR124" s="299" t="s">
        <v>635</v>
      </c>
      <c r="AS124" s="299"/>
      <c r="AT124" s="131"/>
      <c r="AU124" s="136" t="s">
        <v>579</v>
      </c>
      <c r="AV124" s="131" t="s">
        <v>636</v>
      </c>
      <c r="AW124" s="300" t="s">
        <v>646</v>
      </c>
      <c r="AX124" s="300"/>
      <c r="AY124" s="300"/>
      <c r="AZ124" s="299" t="s">
        <v>635</v>
      </c>
      <c r="BA124" s="299"/>
      <c r="BB124" s="131"/>
      <c r="BC124" s="136" t="s">
        <v>195</v>
      </c>
      <c r="BD124" s="131" t="s">
        <v>636</v>
      </c>
      <c r="BE124" s="300" t="s">
        <v>647</v>
      </c>
      <c r="BF124" s="300"/>
      <c r="BG124" s="300"/>
      <c r="BH124" s="299" t="s">
        <v>635</v>
      </c>
      <c r="BI124" s="299"/>
      <c r="BJ124" s="131"/>
      <c r="BK124" s="136"/>
      <c r="BL124" s="131" t="s">
        <v>636</v>
      </c>
      <c r="BM124" s="300"/>
      <c r="BN124" s="300"/>
      <c r="BO124" s="300"/>
      <c r="BP124" s="299" t="s">
        <v>635</v>
      </c>
      <c r="BQ124" s="299"/>
      <c r="BR124" s="131"/>
      <c r="BS124" s="136"/>
      <c r="BT124" s="131" t="s">
        <v>636</v>
      </c>
      <c r="BU124" s="300"/>
      <c r="BV124" s="300"/>
      <c r="BW124" s="300"/>
      <c r="BX124" s="299" t="s">
        <v>635</v>
      </c>
      <c r="BY124" s="299"/>
      <c r="BZ124" s="131"/>
      <c r="CA124" s="136"/>
      <c r="CB124" s="131" t="s">
        <v>636</v>
      </c>
      <c r="CC124" s="300"/>
      <c r="CD124" s="300"/>
      <c r="CE124" s="300"/>
      <c r="CF124" s="299" t="s">
        <v>635</v>
      </c>
      <c r="CG124" s="299"/>
      <c r="CH124" s="131"/>
      <c r="CI124" s="136"/>
      <c r="CJ124" s="131" t="s">
        <v>636</v>
      </c>
      <c r="CK124" s="300"/>
      <c r="CL124" s="300"/>
      <c r="CM124" s="300"/>
      <c r="CN124" s="299" t="s">
        <v>635</v>
      </c>
      <c r="CO124" s="299"/>
      <c r="CP124" s="131"/>
      <c r="CQ124" s="136"/>
      <c r="CR124" s="131" t="s">
        <v>636</v>
      </c>
      <c r="CS124" s="300"/>
      <c r="CT124" s="300"/>
      <c r="CU124" s="300"/>
      <c r="CV124" s="299" t="s">
        <v>635</v>
      </c>
      <c r="CW124" s="299"/>
      <c r="CX124" s="131"/>
      <c r="CY124" s="136"/>
      <c r="CZ124" s="131" t="s">
        <v>636</v>
      </c>
      <c r="DA124" s="300"/>
      <c r="DB124" s="300"/>
      <c r="DC124" s="300"/>
      <c r="DD124" s="299" t="s">
        <v>635</v>
      </c>
      <c r="DE124" s="299"/>
      <c r="DF124" s="131"/>
      <c r="DG124" s="136"/>
      <c r="DH124" s="131" t="s">
        <v>636</v>
      </c>
      <c r="DI124" s="300"/>
      <c r="DJ124" s="300"/>
      <c r="DK124" s="300"/>
      <c r="DL124" s="299" t="s">
        <v>635</v>
      </c>
      <c r="DM124" s="299"/>
      <c r="DN124" s="131"/>
      <c r="DO124" s="136"/>
      <c r="DP124" s="131" t="s">
        <v>636</v>
      </c>
      <c r="DQ124" s="300"/>
      <c r="DR124" s="300"/>
      <c r="DS124" s="300"/>
      <c r="DT124" s="299" t="s">
        <v>635</v>
      </c>
      <c r="DU124" s="299"/>
      <c r="DV124" s="131"/>
      <c r="DW124" s="136"/>
      <c r="DX124" s="131" t="s">
        <v>636</v>
      </c>
      <c r="DY124" s="300"/>
      <c r="DZ124" s="300"/>
      <c r="EA124" s="300"/>
      <c r="EB124" s="299" t="s">
        <v>635</v>
      </c>
      <c r="EC124" s="299"/>
      <c r="ED124" s="131"/>
      <c r="EE124" s="136"/>
      <c r="EF124" s="131" t="s">
        <v>636</v>
      </c>
      <c r="EG124" s="300"/>
      <c r="EH124" s="300"/>
      <c r="EI124" s="300"/>
      <c r="EJ124" s="299" t="s">
        <v>635</v>
      </c>
      <c r="EK124" s="299"/>
      <c r="EL124" s="131"/>
      <c r="EM124" s="136"/>
      <c r="EN124" s="131" t="s">
        <v>636</v>
      </c>
      <c r="EO124" s="300"/>
      <c r="EP124" s="300"/>
      <c r="EQ124" s="300"/>
      <c r="ER124" s="299" t="s">
        <v>635</v>
      </c>
      <c r="ES124" s="299"/>
      <c r="ET124" s="131"/>
      <c r="EU124" s="136"/>
      <c r="EV124" s="131" t="s">
        <v>636</v>
      </c>
      <c r="EW124" s="300"/>
      <c r="EX124" s="300"/>
      <c r="EY124" s="300"/>
      <c r="EZ124" s="299" t="s">
        <v>635</v>
      </c>
      <c r="FA124" s="299"/>
      <c r="FB124" s="131"/>
      <c r="FC124" s="136"/>
      <c r="FD124" s="131" t="s">
        <v>636</v>
      </c>
      <c r="FE124" s="300"/>
      <c r="FF124" s="300"/>
      <c r="FG124" s="300"/>
      <c r="FH124" s="299" t="s">
        <v>635</v>
      </c>
      <c r="FI124" s="299"/>
      <c r="FJ124" s="131"/>
      <c r="FK124" s="136"/>
      <c r="FL124" s="131" t="s">
        <v>636</v>
      </c>
      <c r="FM124" s="300"/>
      <c r="FN124" s="300"/>
      <c r="FO124" s="300"/>
      <c r="FP124" s="299" t="s">
        <v>635</v>
      </c>
      <c r="FQ124" s="299"/>
      <c r="FR124" s="131"/>
      <c r="FS124" s="136"/>
      <c r="FT124" s="131" t="s">
        <v>636</v>
      </c>
      <c r="FU124" s="300"/>
      <c r="FV124" s="300"/>
      <c r="FW124" s="300"/>
      <c r="FX124" s="299" t="s">
        <v>635</v>
      </c>
      <c r="FY124" s="299"/>
      <c r="FZ124" s="131"/>
      <c r="GA124" s="136"/>
      <c r="GB124" s="131" t="s">
        <v>636</v>
      </c>
      <c r="GC124" s="300"/>
      <c r="GD124" s="300"/>
      <c r="GE124" s="300"/>
      <c r="GF124" s="299" t="s">
        <v>635</v>
      </c>
      <c r="GG124" s="299"/>
      <c r="GH124" s="131"/>
      <c r="GI124" s="136"/>
      <c r="GJ124" s="131" t="s">
        <v>636</v>
      </c>
      <c r="GK124" s="300"/>
      <c r="GL124" s="300"/>
      <c r="GM124" s="300"/>
      <c r="GN124" s="155"/>
      <c r="GO124" s="120"/>
      <c r="GP124" s="120"/>
      <c r="GQ124" s="120"/>
      <c r="GR124" s="120"/>
    </row>
    <row r="125" spans="1:200" ht="13.5" customHeight="1">
      <c r="A125" s="131"/>
      <c r="B125" s="156" t="s">
        <v>652</v>
      </c>
      <c r="C125" s="297"/>
      <c r="D125" s="297"/>
      <c r="E125" s="297"/>
      <c r="F125" s="297"/>
      <c r="G125" s="297"/>
      <c r="H125" s="297"/>
      <c r="I125" s="131"/>
      <c r="J125" s="298" t="s">
        <v>635</v>
      </c>
      <c r="K125" s="298"/>
      <c r="L125" s="298"/>
      <c r="M125" s="131"/>
      <c r="N125" s="131"/>
      <c r="O125" s="136"/>
      <c r="P125" s="131" t="s">
        <v>636</v>
      </c>
      <c r="Q125" s="289"/>
      <c r="R125" s="289"/>
      <c r="S125" s="289"/>
      <c r="T125" s="299" t="s">
        <v>635</v>
      </c>
      <c r="U125" s="299"/>
      <c r="V125" s="131"/>
      <c r="W125" s="136"/>
      <c r="X125" s="131" t="s">
        <v>636</v>
      </c>
      <c r="Y125" s="300"/>
      <c r="Z125" s="300"/>
      <c r="AA125" s="300"/>
      <c r="AB125" s="299" t="s">
        <v>635</v>
      </c>
      <c r="AC125" s="299"/>
      <c r="AD125" s="131"/>
      <c r="AE125" s="136"/>
      <c r="AF125" s="131" t="s">
        <v>636</v>
      </c>
      <c r="AG125" s="300"/>
      <c r="AH125" s="300"/>
      <c r="AI125" s="300"/>
      <c r="AJ125" s="299" t="s">
        <v>635</v>
      </c>
      <c r="AK125" s="299"/>
      <c r="AL125" s="131"/>
      <c r="AM125" s="136"/>
      <c r="AN125" s="131" t="s">
        <v>636</v>
      </c>
      <c r="AO125" s="300"/>
      <c r="AP125" s="300"/>
      <c r="AQ125" s="300"/>
      <c r="AR125" s="299" t="s">
        <v>635</v>
      </c>
      <c r="AS125" s="299"/>
      <c r="AT125" s="131"/>
      <c r="AU125" s="136"/>
      <c r="AV125" s="131" t="s">
        <v>636</v>
      </c>
      <c r="AW125" s="300"/>
      <c r="AX125" s="300"/>
      <c r="AY125" s="300"/>
      <c r="AZ125" s="299" t="s">
        <v>635</v>
      </c>
      <c r="BA125" s="299"/>
      <c r="BB125" s="131"/>
      <c r="BC125" s="136"/>
      <c r="BD125" s="131" t="s">
        <v>636</v>
      </c>
      <c r="BE125" s="300"/>
      <c r="BF125" s="300"/>
      <c r="BG125" s="300"/>
      <c r="BH125" s="299" t="s">
        <v>635</v>
      </c>
      <c r="BI125" s="299"/>
      <c r="BJ125" s="131"/>
      <c r="BK125" s="136"/>
      <c r="BL125" s="131" t="s">
        <v>636</v>
      </c>
      <c r="BM125" s="300"/>
      <c r="BN125" s="300"/>
      <c r="BO125" s="300"/>
      <c r="BP125" s="299" t="s">
        <v>635</v>
      </c>
      <c r="BQ125" s="299"/>
      <c r="BR125" s="131"/>
      <c r="BS125" s="136"/>
      <c r="BT125" s="131" t="s">
        <v>636</v>
      </c>
      <c r="BU125" s="300"/>
      <c r="BV125" s="300"/>
      <c r="BW125" s="300"/>
      <c r="BX125" s="299" t="s">
        <v>635</v>
      </c>
      <c r="BY125" s="299"/>
      <c r="BZ125" s="131"/>
      <c r="CA125" s="136"/>
      <c r="CB125" s="131" t="s">
        <v>636</v>
      </c>
      <c r="CC125" s="300"/>
      <c r="CD125" s="300"/>
      <c r="CE125" s="300"/>
      <c r="CF125" s="299" t="s">
        <v>635</v>
      </c>
      <c r="CG125" s="299"/>
      <c r="CH125" s="131"/>
      <c r="CI125" s="136"/>
      <c r="CJ125" s="131" t="s">
        <v>636</v>
      </c>
      <c r="CK125" s="300"/>
      <c r="CL125" s="300"/>
      <c r="CM125" s="300"/>
      <c r="CN125" s="299" t="s">
        <v>635</v>
      </c>
      <c r="CO125" s="299"/>
      <c r="CP125" s="131"/>
      <c r="CQ125" s="136"/>
      <c r="CR125" s="131" t="s">
        <v>636</v>
      </c>
      <c r="CS125" s="300"/>
      <c r="CT125" s="300"/>
      <c r="CU125" s="300"/>
      <c r="CV125" s="299" t="s">
        <v>635</v>
      </c>
      <c r="CW125" s="299"/>
      <c r="CX125" s="131"/>
      <c r="CY125" s="136"/>
      <c r="CZ125" s="131" t="s">
        <v>636</v>
      </c>
      <c r="DA125" s="300"/>
      <c r="DB125" s="300"/>
      <c r="DC125" s="300"/>
      <c r="DD125" s="299" t="s">
        <v>635</v>
      </c>
      <c r="DE125" s="299"/>
      <c r="DF125" s="131"/>
      <c r="DG125" s="136"/>
      <c r="DH125" s="131" t="s">
        <v>636</v>
      </c>
      <c r="DI125" s="300"/>
      <c r="DJ125" s="300"/>
      <c r="DK125" s="300"/>
      <c r="DL125" s="299" t="s">
        <v>635</v>
      </c>
      <c r="DM125" s="299"/>
      <c r="DN125" s="131"/>
      <c r="DO125" s="136"/>
      <c r="DP125" s="131" t="s">
        <v>636</v>
      </c>
      <c r="DQ125" s="300"/>
      <c r="DR125" s="300"/>
      <c r="DS125" s="300"/>
      <c r="DT125" s="299" t="s">
        <v>635</v>
      </c>
      <c r="DU125" s="299"/>
      <c r="DV125" s="131"/>
      <c r="DW125" s="136"/>
      <c r="DX125" s="131" t="s">
        <v>636</v>
      </c>
      <c r="DY125" s="300"/>
      <c r="DZ125" s="300"/>
      <c r="EA125" s="300"/>
      <c r="EB125" s="299" t="s">
        <v>635</v>
      </c>
      <c r="EC125" s="299"/>
      <c r="ED125" s="131"/>
      <c r="EE125" s="136"/>
      <c r="EF125" s="131" t="s">
        <v>636</v>
      </c>
      <c r="EG125" s="300"/>
      <c r="EH125" s="300"/>
      <c r="EI125" s="300"/>
      <c r="EJ125" s="299" t="s">
        <v>635</v>
      </c>
      <c r="EK125" s="299"/>
      <c r="EL125" s="131"/>
      <c r="EM125" s="136"/>
      <c r="EN125" s="131" t="s">
        <v>636</v>
      </c>
      <c r="EO125" s="300"/>
      <c r="EP125" s="300"/>
      <c r="EQ125" s="300"/>
      <c r="ER125" s="299" t="s">
        <v>635</v>
      </c>
      <c r="ES125" s="299"/>
      <c r="ET125" s="131"/>
      <c r="EU125" s="136"/>
      <c r="EV125" s="131" t="s">
        <v>636</v>
      </c>
      <c r="EW125" s="300"/>
      <c r="EX125" s="300"/>
      <c r="EY125" s="300"/>
      <c r="EZ125" s="299" t="s">
        <v>635</v>
      </c>
      <c r="FA125" s="299"/>
      <c r="FB125" s="131"/>
      <c r="FC125" s="136"/>
      <c r="FD125" s="131" t="s">
        <v>636</v>
      </c>
      <c r="FE125" s="300"/>
      <c r="FF125" s="300"/>
      <c r="FG125" s="300"/>
      <c r="FH125" s="299" t="s">
        <v>635</v>
      </c>
      <c r="FI125" s="299"/>
      <c r="FJ125" s="131"/>
      <c r="FK125" s="136"/>
      <c r="FL125" s="131" t="s">
        <v>636</v>
      </c>
      <c r="FM125" s="300"/>
      <c r="FN125" s="300"/>
      <c r="FO125" s="300"/>
      <c r="FP125" s="299" t="s">
        <v>635</v>
      </c>
      <c r="FQ125" s="299"/>
      <c r="FR125" s="131"/>
      <c r="FS125" s="136"/>
      <c r="FT125" s="131" t="s">
        <v>636</v>
      </c>
      <c r="FU125" s="300"/>
      <c r="FV125" s="300"/>
      <c r="FW125" s="300"/>
      <c r="FX125" s="299" t="s">
        <v>635</v>
      </c>
      <c r="FY125" s="299"/>
      <c r="FZ125" s="131"/>
      <c r="GA125" s="136"/>
      <c r="GB125" s="131" t="s">
        <v>636</v>
      </c>
      <c r="GC125" s="300"/>
      <c r="GD125" s="300"/>
      <c r="GE125" s="300"/>
      <c r="GF125" s="299" t="s">
        <v>635</v>
      </c>
      <c r="GG125" s="299"/>
      <c r="GH125" s="131"/>
      <c r="GI125" s="136"/>
      <c r="GJ125" s="131" t="s">
        <v>636</v>
      </c>
      <c r="GK125" s="300"/>
      <c r="GL125" s="300"/>
      <c r="GM125" s="300"/>
      <c r="GN125" s="155"/>
      <c r="GO125" s="120"/>
      <c r="GP125" s="120"/>
      <c r="GQ125" s="120"/>
      <c r="GR125" s="120"/>
    </row>
    <row r="126" spans="1:200" ht="3.75" customHeight="1" thickBot="1">
      <c r="A126" s="120"/>
      <c r="B126" s="121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</row>
    <row r="127" spans="1:200" ht="23.25" customHeight="1" thickBot="1">
      <c r="A127" s="125"/>
      <c r="B127" s="124" t="s">
        <v>653</v>
      </c>
      <c r="C127" s="292"/>
      <c r="D127" s="292"/>
      <c r="E127" s="292"/>
      <c r="F127" s="292"/>
      <c r="G127" s="292"/>
      <c r="H127" s="292"/>
      <c r="I127" s="123"/>
      <c r="J127" s="293" t="s">
        <v>635</v>
      </c>
      <c r="K127" s="293"/>
      <c r="L127" s="293"/>
      <c r="M127" s="123"/>
      <c r="N127" s="123"/>
      <c r="O127" s="123" t="s">
        <v>543</v>
      </c>
      <c r="P127" s="123" t="s">
        <v>636</v>
      </c>
      <c r="Q127" s="294" t="s">
        <v>648</v>
      </c>
      <c r="R127" s="294"/>
      <c r="S127" s="294"/>
      <c r="T127" s="295" t="s">
        <v>635</v>
      </c>
      <c r="U127" s="295"/>
      <c r="V127" s="123"/>
      <c r="W127" s="123"/>
      <c r="X127" s="123" t="s">
        <v>636</v>
      </c>
      <c r="Y127" s="296"/>
      <c r="Z127" s="296"/>
      <c r="AA127" s="296"/>
      <c r="AB127" s="295" t="s">
        <v>635</v>
      </c>
      <c r="AC127" s="295"/>
      <c r="AD127" s="123"/>
      <c r="AE127" s="123"/>
      <c r="AF127" s="123" t="s">
        <v>636</v>
      </c>
      <c r="AG127" s="296"/>
      <c r="AH127" s="296"/>
      <c r="AI127" s="296"/>
      <c r="AJ127" s="295" t="s">
        <v>635</v>
      </c>
      <c r="AK127" s="295"/>
      <c r="AL127" s="123"/>
      <c r="AM127" s="123"/>
      <c r="AN127" s="123" t="s">
        <v>636</v>
      </c>
      <c r="AO127" s="296"/>
      <c r="AP127" s="296"/>
      <c r="AQ127" s="296"/>
      <c r="AR127" s="295" t="s">
        <v>635</v>
      </c>
      <c r="AS127" s="295"/>
      <c r="AT127" s="123"/>
      <c r="AU127" s="123"/>
      <c r="AV127" s="123" t="s">
        <v>636</v>
      </c>
      <c r="AW127" s="296"/>
      <c r="AX127" s="296"/>
      <c r="AY127" s="296"/>
      <c r="AZ127" s="295" t="s">
        <v>635</v>
      </c>
      <c r="BA127" s="295"/>
      <c r="BB127" s="123"/>
      <c r="BC127" s="123"/>
      <c r="BD127" s="123" t="s">
        <v>636</v>
      </c>
      <c r="BE127" s="296"/>
      <c r="BF127" s="296"/>
      <c r="BG127" s="296"/>
      <c r="BH127" s="295" t="s">
        <v>635</v>
      </c>
      <c r="BI127" s="295"/>
      <c r="BJ127" s="123"/>
      <c r="BK127" s="123" t="s">
        <v>543</v>
      </c>
      <c r="BL127" s="123" t="s">
        <v>636</v>
      </c>
      <c r="BM127" s="296" t="s">
        <v>648</v>
      </c>
      <c r="BN127" s="296"/>
      <c r="BO127" s="296"/>
      <c r="BP127" s="295" t="s">
        <v>635</v>
      </c>
      <c r="BQ127" s="295"/>
      <c r="BR127" s="123"/>
      <c r="BS127" s="123"/>
      <c r="BT127" s="123" t="s">
        <v>636</v>
      </c>
      <c r="BU127" s="296"/>
      <c r="BV127" s="296"/>
      <c r="BW127" s="296"/>
      <c r="BX127" s="295" t="s">
        <v>635</v>
      </c>
      <c r="BY127" s="295"/>
      <c r="BZ127" s="123"/>
      <c r="CA127" s="123"/>
      <c r="CB127" s="123" t="s">
        <v>636</v>
      </c>
      <c r="CC127" s="296"/>
      <c r="CD127" s="296"/>
      <c r="CE127" s="296"/>
      <c r="CF127" s="295" t="s">
        <v>635</v>
      </c>
      <c r="CG127" s="295"/>
      <c r="CH127" s="123"/>
      <c r="CI127" s="123"/>
      <c r="CJ127" s="123" t="s">
        <v>636</v>
      </c>
      <c r="CK127" s="296"/>
      <c r="CL127" s="296"/>
      <c r="CM127" s="296"/>
      <c r="CN127" s="295" t="s">
        <v>635</v>
      </c>
      <c r="CO127" s="295"/>
      <c r="CP127" s="123"/>
      <c r="CQ127" s="123"/>
      <c r="CR127" s="123" t="s">
        <v>636</v>
      </c>
      <c r="CS127" s="296"/>
      <c r="CT127" s="296"/>
      <c r="CU127" s="296"/>
      <c r="CV127" s="295" t="s">
        <v>635</v>
      </c>
      <c r="CW127" s="295"/>
      <c r="CX127" s="123"/>
      <c r="CY127" s="123"/>
      <c r="CZ127" s="123" t="s">
        <v>636</v>
      </c>
      <c r="DA127" s="296"/>
      <c r="DB127" s="296"/>
      <c r="DC127" s="296"/>
      <c r="DD127" s="295" t="s">
        <v>635</v>
      </c>
      <c r="DE127" s="295"/>
      <c r="DF127" s="123"/>
      <c r="DG127" s="123"/>
      <c r="DH127" s="123" t="s">
        <v>636</v>
      </c>
      <c r="DI127" s="296"/>
      <c r="DJ127" s="296"/>
      <c r="DK127" s="296"/>
      <c r="DL127" s="295" t="s">
        <v>635</v>
      </c>
      <c r="DM127" s="295"/>
      <c r="DN127" s="123"/>
      <c r="DO127" s="123"/>
      <c r="DP127" s="123" t="s">
        <v>636</v>
      </c>
      <c r="DQ127" s="296"/>
      <c r="DR127" s="296"/>
      <c r="DS127" s="296"/>
      <c r="DT127" s="295" t="s">
        <v>635</v>
      </c>
      <c r="DU127" s="295"/>
      <c r="DV127" s="123"/>
      <c r="DW127" s="123"/>
      <c r="DX127" s="123" t="s">
        <v>636</v>
      </c>
      <c r="DY127" s="296"/>
      <c r="DZ127" s="296"/>
      <c r="EA127" s="296"/>
      <c r="EB127" s="295" t="s">
        <v>635</v>
      </c>
      <c r="EC127" s="295"/>
      <c r="ED127" s="123"/>
      <c r="EE127" s="123"/>
      <c r="EF127" s="123" t="s">
        <v>636</v>
      </c>
      <c r="EG127" s="296"/>
      <c r="EH127" s="296"/>
      <c r="EI127" s="296"/>
      <c r="EJ127" s="295" t="s">
        <v>635</v>
      </c>
      <c r="EK127" s="295"/>
      <c r="EL127" s="123"/>
      <c r="EM127" s="123"/>
      <c r="EN127" s="123" t="s">
        <v>636</v>
      </c>
      <c r="EO127" s="296"/>
      <c r="EP127" s="296"/>
      <c r="EQ127" s="296"/>
      <c r="ER127" s="295" t="s">
        <v>635</v>
      </c>
      <c r="ES127" s="295"/>
      <c r="ET127" s="123"/>
      <c r="EU127" s="123"/>
      <c r="EV127" s="123" t="s">
        <v>636</v>
      </c>
      <c r="EW127" s="296"/>
      <c r="EX127" s="296"/>
      <c r="EY127" s="296"/>
      <c r="EZ127" s="295" t="s">
        <v>635</v>
      </c>
      <c r="FA127" s="295"/>
      <c r="FB127" s="123"/>
      <c r="FC127" s="123"/>
      <c r="FD127" s="123" t="s">
        <v>636</v>
      </c>
      <c r="FE127" s="296"/>
      <c r="FF127" s="296"/>
      <c r="FG127" s="296"/>
      <c r="FH127" s="295" t="s">
        <v>635</v>
      </c>
      <c r="FI127" s="295"/>
      <c r="FJ127" s="123"/>
      <c r="FK127" s="123"/>
      <c r="FL127" s="123" t="s">
        <v>636</v>
      </c>
      <c r="FM127" s="296"/>
      <c r="FN127" s="296"/>
      <c r="FO127" s="296"/>
      <c r="FP127" s="295" t="s">
        <v>635</v>
      </c>
      <c r="FQ127" s="295"/>
      <c r="FR127" s="123"/>
      <c r="FS127" s="123"/>
      <c r="FT127" s="123" t="s">
        <v>636</v>
      </c>
      <c r="FU127" s="296"/>
      <c r="FV127" s="296"/>
      <c r="FW127" s="296"/>
      <c r="FX127" s="295" t="s">
        <v>635</v>
      </c>
      <c r="FY127" s="295"/>
      <c r="FZ127" s="123"/>
      <c r="GA127" s="123"/>
      <c r="GB127" s="123" t="s">
        <v>636</v>
      </c>
      <c r="GC127" s="296"/>
      <c r="GD127" s="296"/>
      <c r="GE127" s="296"/>
      <c r="GF127" s="295" t="s">
        <v>635</v>
      </c>
      <c r="GG127" s="295"/>
      <c r="GH127" s="123"/>
      <c r="GI127" s="123"/>
      <c r="GJ127" s="123" t="s">
        <v>636</v>
      </c>
      <c r="GK127" s="296"/>
      <c r="GL127" s="296"/>
      <c r="GM127" s="296"/>
      <c r="GN127" s="155"/>
      <c r="GO127" s="120"/>
      <c r="GP127" s="120"/>
      <c r="GQ127" s="120"/>
      <c r="GR127" s="120"/>
    </row>
    <row r="128" spans="1:200" ht="13.5" customHeight="1">
      <c r="A128" s="131"/>
      <c r="B128" s="156" t="s">
        <v>651</v>
      </c>
      <c r="C128" s="297"/>
      <c r="D128" s="297"/>
      <c r="E128" s="297"/>
      <c r="F128" s="297"/>
      <c r="G128" s="297"/>
      <c r="H128" s="297"/>
      <c r="I128" s="131"/>
      <c r="J128" s="298" t="s">
        <v>635</v>
      </c>
      <c r="K128" s="298"/>
      <c r="L128" s="298"/>
      <c r="M128" s="131"/>
      <c r="N128" s="131"/>
      <c r="O128" s="136" t="s">
        <v>543</v>
      </c>
      <c r="P128" s="131" t="s">
        <v>636</v>
      </c>
      <c r="Q128" s="289" t="s">
        <v>648</v>
      </c>
      <c r="R128" s="289"/>
      <c r="S128" s="289"/>
      <c r="T128" s="299" t="s">
        <v>635</v>
      </c>
      <c r="U128" s="299"/>
      <c r="V128" s="131"/>
      <c r="W128" s="136"/>
      <c r="X128" s="131" t="s">
        <v>636</v>
      </c>
      <c r="Y128" s="300"/>
      <c r="Z128" s="300"/>
      <c r="AA128" s="300"/>
      <c r="AB128" s="299" t="s">
        <v>635</v>
      </c>
      <c r="AC128" s="299"/>
      <c r="AD128" s="131"/>
      <c r="AE128" s="136"/>
      <c r="AF128" s="131" t="s">
        <v>636</v>
      </c>
      <c r="AG128" s="300"/>
      <c r="AH128" s="300"/>
      <c r="AI128" s="300"/>
      <c r="AJ128" s="299" t="s">
        <v>635</v>
      </c>
      <c r="AK128" s="299"/>
      <c r="AL128" s="131"/>
      <c r="AM128" s="136"/>
      <c r="AN128" s="131" t="s">
        <v>636</v>
      </c>
      <c r="AO128" s="300"/>
      <c r="AP128" s="300"/>
      <c r="AQ128" s="300"/>
      <c r="AR128" s="299" t="s">
        <v>635</v>
      </c>
      <c r="AS128" s="299"/>
      <c r="AT128" s="131"/>
      <c r="AU128" s="136"/>
      <c r="AV128" s="131" t="s">
        <v>636</v>
      </c>
      <c r="AW128" s="300"/>
      <c r="AX128" s="300"/>
      <c r="AY128" s="300"/>
      <c r="AZ128" s="299" t="s">
        <v>635</v>
      </c>
      <c r="BA128" s="299"/>
      <c r="BB128" s="131"/>
      <c r="BC128" s="136"/>
      <c r="BD128" s="131" t="s">
        <v>636</v>
      </c>
      <c r="BE128" s="300"/>
      <c r="BF128" s="300"/>
      <c r="BG128" s="300"/>
      <c r="BH128" s="299" t="s">
        <v>635</v>
      </c>
      <c r="BI128" s="299"/>
      <c r="BJ128" s="131"/>
      <c r="BK128" s="136" t="s">
        <v>543</v>
      </c>
      <c r="BL128" s="131" t="s">
        <v>636</v>
      </c>
      <c r="BM128" s="300" t="s">
        <v>648</v>
      </c>
      <c r="BN128" s="300"/>
      <c r="BO128" s="300"/>
      <c r="BP128" s="299" t="s">
        <v>635</v>
      </c>
      <c r="BQ128" s="299"/>
      <c r="BR128" s="131"/>
      <c r="BS128" s="136"/>
      <c r="BT128" s="131" t="s">
        <v>636</v>
      </c>
      <c r="BU128" s="300"/>
      <c r="BV128" s="300"/>
      <c r="BW128" s="300"/>
      <c r="BX128" s="299" t="s">
        <v>635</v>
      </c>
      <c r="BY128" s="299"/>
      <c r="BZ128" s="131"/>
      <c r="CA128" s="136"/>
      <c r="CB128" s="131" t="s">
        <v>636</v>
      </c>
      <c r="CC128" s="300"/>
      <c r="CD128" s="300"/>
      <c r="CE128" s="300"/>
      <c r="CF128" s="299" t="s">
        <v>635</v>
      </c>
      <c r="CG128" s="299"/>
      <c r="CH128" s="131"/>
      <c r="CI128" s="136"/>
      <c r="CJ128" s="131" t="s">
        <v>636</v>
      </c>
      <c r="CK128" s="300"/>
      <c r="CL128" s="300"/>
      <c r="CM128" s="300"/>
      <c r="CN128" s="299" t="s">
        <v>635</v>
      </c>
      <c r="CO128" s="299"/>
      <c r="CP128" s="131"/>
      <c r="CQ128" s="136"/>
      <c r="CR128" s="131" t="s">
        <v>636</v>
      </c>
      <c r="CS128" s="300"/>
      <c r="CT128" s="300"/>
      <c r="CU128" s="300"/>
      <c r="CV128" s="299" t="s">
        <v>635</v>
      </c>
      <c r="CW128" s="299"/>
      <c r="CX128" s="131"/>
      <c r="CY128" s="136"/>
      <c r="CZ128" s="131" t="s">
        <v>636</v>
      </c>
      <c r="DA128" s="300"/>
      <c r="DB128" s="300"/>
      <c r="DC128" s="300"/>
      <c r="DD128" s="299" t="s">
        <v>635</v>
      </c>
      <c r="DE128" s="299"/>
      <c r="DF128" s="131"/>
      <c r="DG128" s="136"/>
      <c r="DH128" s="131" t="s">
        <v>636</v>
      </c>
      <c r="DI128" s="300"/>
      <c r="DJ128" s="300"/>
      <c r="DK128" s="300"/>
      <c r="DL128" s="299" t="s">
        <v>635</v>
      </c>
      <c r="DM128" s="299"/>
      <c r="DN128" s="131"/>
      <c r="DO128" s="136"/>
      <c r="DP128" s="131" t="s">
        <v>636</v>
      </c>
      <c r="DQ128" s="300"/>
      <c r="DR128" s="300"/>
      <c r="DS128" s="300"/>
      <c r="DT128" s="299" t="s">
        <v>635</v>
      </c>
      <c r="DU128" s="299"/>
      <c r="DV128" s="131"/>
      <c r="DW128" s="136"/>
      <c r="DX128" s="131" t="s">
        <v>636</v>
      </c>
      <c r="DY128" s="300"/>
      <c r="DZ128" s="300"/>
      <c r="EA128" s="300"/>
      <c r="EB128" s="299" t="s">
        <v>635</v>
      </c>
      <c r="EC128" s="299"/>
      <c r="ED128" s="131"/>
      <c r="EE128" s="136"/>
      <c r="EF128" s="131" t="s">
        <v>636</v>
      </c>
      <c r="EG128" s="300"/>
      <c r="EH128" s="300"/>
      <c r="EI128" s="300"/>
      <c r="EJ128" s="299" t="s">
        <v>635</v>
      </c>
      <c r="EK128" s="299"/>
      <c r="EL128" s="131"/>
      <c r="EM128" s="136"/>
      <c r="EN128" s="131" t="s">
        <v>636</v>
      </c>
      <c r="EO128" s="300"/>
      <c r="EP128" s="300"/>
      <c r="EQ128" s="300"/>
      <c r="ER128" s="299" t="s">
        <v>635</v>
      </c>
      <c r="ES128" s="299"/>
      <c r="ET128" s="131"/>
      <c r="EU128" s="136"/>
      <c r="EV128" s="131" t="s">
        <v>636</v>
      </c>
      <c r="EW128" s="300"/>
      <c r="EX128" s="300"/>
      <c r="EY128" s="300"/>
      <c r="EZ128" s="299" t="s">
        <v>635</v>
      </c>
      <c r="FA128" s="299"/>
      <c r="FB128" s="131"/>
      <c r="FC128" s="136"/>
      <c r="FD128" s="131" t="s">
        <v>636</v>
      </c>
      <c r="FE128" s="300"/>
      <c r="FF128" s="300"/>
      <c r="FG128" s="300"/>
      <c r="FH128" s="299" t="s">
        <v>635</v>
      </c>
      <c r="FI128" s="299"/>
      <c r="FJ128" s="131"/>
      <c r="FK128" s="136"/>
      <c r="FL128" s="131" t="s">
        <v>636</v>
      </c>
      <c r="FM128" s="300"/>
      <c r="FN128" s="300"/>
      <c r="FO128" s="300"/>
      <c r="FP128" s="299" t="s">
        <v>635</v>
      </c>
      <c r="FQ128" s="299"/>
      <c r="FR128" s="131"/>
      <c r="FS128" s="136"/>
      <c r="FT128" s="131" t="s">
        <v>636</v>
      </c>
      <c r="FU128" s="300"/>
      <c r="FV128" s="300"/>
      <c r="FW128" s="300"/>
      <c r="FX128" s="299" t="s">
        <v>635</v>
      </c>
      <c r="FY128" s="299"/>
      <c r="FZ128" s="131"/>
      <c r="GA128" s="136"/>
      <c r="GB128" s="131" t="s">
        <v>636</v>
      </c>
      <c r="GC128" s="300"/>
      <c r="GD128" s="300"/>
      <c r="GE128" s="300"/>
      <c r="GF128" s="299" t="s">
        <v>635</v>
      </c>
      <c r="GG128" s="299"/>
      <c r="GH128" s="131"/>
      <c r="GI128" s="136"/>
      <c r="GJ128" s="131" t="s">
        <v>636</v>
      </c>
      <c r="GK128" s="300"/>
      <c r="GL128" s="300"/>
      <c r="GM128" s="300"/>
      <c r="GN128" s="155"/>
      <c r="GO128" s="120"/>
      <c r="GP128" s="120"/>
      <c r="GQ128" s="120"/>
      <c r="GR128" s="120"/>
    </row>
    <row r="129" spans="1:200" ht="13.5" customHeight="1">
      <c r="A129" s="131"/>
      <c r="B129" s="156" t="s">
        <v>652</v>
      </c>
      <c r="C129" s="297"/>
      <c r="D129" s="297"/>
      <c r="E129" s="297"/>
      <c r="F129" s="297"/>
      <c r="G129" s="297"/>
      <c r="H129" s="297"/>
      <c r="I129" s="131"/>
      <c r="J129" s="298" t="s">
        <v>635</v>
      </c>
      <c r="K129" s="298"/>
      <c r="L129" s="298"/>
      <c r="M129" s="131"/>
      <c r="N129" s="131"/>
      <c r="O129" s="136"/>
      <c r="P129" s="131" t="s">
        <v>636</v>
      </c>
      <c r="Q129" s="289"/>
      <c r="R129" s="289"/>
      <c r="S129" s="289"/>
      <c r="T129" s="299" t="s">
        <v>635</v>
      </c>
      <c r="U129" s="299"/>
      <c r="V129" s="131"/>
      <c r="W129" s="136"/>
      <c r="X129" s="131" t="s">
        <v>636</v>
      </c>
      <c r="Y129" s="300"/>
      <c r="Z129" s="300"/>
      <c r="AA129" s="300"/>
      <c r="AB129" s="299" t="s">
        <v>635</v>
      </c>
      <c r="AC129" s="299"/>
      <c r="AD129" s="131"/>
      <c r="AE129" s="136"/>
      <c r="AF129" s="131" t="s">
        <v>636</v>
      </c>
      <c r="AG129" s="300"/>
      <c r="AH129" s="300"/>
      <c r="AI129" s="300"/>
      <c r="AJ129" s="299" t="s">
        <v>635</v>
      </c>
      <c r="AK129" s="299"/>
      <c r="AL129" s="131"/>
      <c r="AM129" s="136"/>
      <c r="AN129" s="131" t="s">
        <v>636</v>
      </c>
      <c r="AO129" s="300"/>
      <c r="AP129" s="300"/>
      <c r="AQ129" s="300"/>
      <c r="AR129" s="299" t="s">
        <v>635</v>
      </c>
      <c r="AS129" s="299"/>
      <c r="AT129" s="131"/>
      <c r="AU129" s="136"/>
      <c r="AV129" s="131" t="s">
        <v>636</v>
      </c>
      <c r="AW129" s="300"/>
      <c r="AX129" s="300"/>
      <c r="AY129" s="300"/>
      <c r="AZ129" s="299" t="s">
        <v>635</v>
      </c>
      <c r="BA129" s="299"/>
      <c r="BB129" s="131"/>
      <c r="BC129" s="136"/>
      <c r="BD129" s="131" t="s">
        <v>636</v>
      </c>
      <c r="BE129" s="300"/>
      <c r="BF129" s="300"/>
      <c r="BG129" s="300"/>
      <c r="BH129" s="299" t="s">
        <v>635</v>
      </c>
      <c r="BI129" s="299"/>
      <c r="BJ129" s="131"/>
      <c r="BK129" s="136"/>
      <c r="BL129" s="131" t="s">
        <v>636</v>
      </c>
      <c r="BM129" s="300"/>
      <c r="BN129" s="300"/>
      <c r="BO129" s="300"/>
      <c r="BP129" s="299" t="s">
        <v>635</v>
      </c>
      <c r="BQ129" s="299"/>
      <c r="BR129" s="131"/>
      <c r="BS129" s="136"/>
      <c r="BT129" s="131" t="s">
        <v>636</v>
      </c>
      <c r="BU129" s="300"/>
      <c r="BV129" s="300"/>
      <c r="BW129" s="300"/>
      <c r="BX129" s="299" t="s">
        <v>635</v>
      </c>
      <c r="BY129" s="299"/>
      <c r="BZ129" s="131"/>
      <c r="CA129" s="136"/>
      <c r="CB129" s="131" t="s">
        <v>636</v>
      </c>
      <c r="CC129" s="300"/>
      <c r="CD129" s="300"/>
      <c r="CE129" s="300"/>
      <c r="CF129" s="299" t="s">
        <v>635</v>
      </c>
      <c r="CG129" s="299"/>
      <c r="CH129" s="131"/>
      <c r="CI129" s="136"/>
      <c r="CJ129" s="131" t="s">
        <v>636</v>
      </c>
      <c r="CK129" s="300"/>
      <c r="CL129" s="300"/>
      <c r="CM129" s="300"/>
      <c r="CN129" s="299" t="s">
        <v>635</v>
      </c>
      <c r="CO129" s="299"/>
      <c r="CP129" s="131"/>
      <c r="CQ129" s="136"/>
      <c r="CR129" s="131" t="s">
        <v>636</v>
      </c>
      <c r="CS129" s="300"/>
      <c r="CT129" s="300"/>
      <c r="CU129" s="300"/>
      <c r="CV129" s="299" t="s">
        <v>635</v>
      </c>
      <c r="CW129" s="299"/>
      <c r="CX129" s="131"/>
      <c r="CY129" s="136"/>
      <c r="CZ129" s="131" t="s">
        <v>636</v>
      </c>
      <c r="DA129" s="300"/>
      <c r="DB129" s="300"/>
      <c r="DC129" s="300"/>
      <c r="DD129" s="299" t="s">
        <v>635</v>
      </c>
      <c r="DE129" s="299"/>
      <c r="DF129" s="131"/>
      <c r="DG129" s="136"/>
      <c r="DH129" s="131" t="s">
        <v>636</v>
      </c>
      <c r="DI129" s="300"/>
      <c r="DJ129" s="300"/>
      <c r="DK129" s="300"/>
      <c r="DL129" s="299" t="s">
        <v>635</v>
      </c>
      <c r="DM129" s="299"/>
      <c r="DN129" s="131"/>
      <c r="DO129" s="136"/>
      <c r="DP129" s="131" t="s">
        <v>636</v>
      </c>
      <c r="DQ129" s="300"/>
      <c r="DR129" s="300"/>
      <c r="DS129" s="300"/>
      <c r="DT129" s="299" t="s">
        <v>635</v>
      </c>
      <c r="DU129" s="299"/>
      <c r="DV129" s="131"/>
      <c r="DW129" s="136"/>
      <c r="DX129" s="131" t="s">
        <v>636</v>
      </c>
      <c r="DY129" s="300"/>
      <c r="DZ129" s="300"/>
      <c r="EA129" s="300"/>
      <c r="EB129" s="299" t="s">
        <v>635</v>
      </c>
      <c r="EC129" s="299"/>
      <c r="ED129" s="131"/>
      <c r="EE129" s="136"/>
      <c r="EF129" s="131" t="s">
        <v>636</v>
      </c>
      <c r="EG129" s="300"/>
      <c r="EH129" s="300"/>
      <c r="EI129" s="300"/>
      <c r="EJ129" s="299" t="s">
        <v>635</v>
      </c>
      <c r="EK129" s="299"/>
      <c r="EL129" s="131"/>
      <c r="EM129" s="136"/>
      <c r="EN129" s="131" t="s">
        <v>636</v>
      </c>
      <c r="EO129" s="300"/>
      <c r="EP129" s="300"/>
      <c r="EQ129" s="300"/>
      <c r="ER129" s="299" t="s">
        <v>635</v>
      </c>
      <c r="ES129" s="299"/>
      <c r="ET129" s="131"/>
      <c r="EU129" s="136"/>
      <c r="EV129" s="131" t="s">
        <v>636</v>
      </c>
      <c r="EW129" s="300"/>
      <c r="EX129" s="300"/>
      <c r="EY129" s="300"/>
      <c r="EZ129" s="299" t="s">
        <v>635</v>
      </c>
      <c r="FA129" s="299"/>
      <c r="FB129" s="131"/>
      <c r="FC129" s="136"/>
      <c r="FD129" s="131" t="s">
        <v>636</v>
      </c>
      <c r="FE129" s="300"/>
      <c r="FF129" s="300"/>
      <c r="FG129" s="300"/>
      <c r="FH129" s="299" t="s">
        <v>635</v>
      </c>
      <c r="FI129" s="299"/>
      <c r="FJ129" s="131"/>
      <c r="FK129" s="136"/>
      <c r="FL129" s="131" t="s">
        <v>636</v>
      </c>
      <c r="FM129" s="300"/>
      <c r="FN129" s="300"/>
      <c r="FO129" s="300"/>
      <c r="FP129" s="299" t="s">
        <v>635</v>
      </c>
      <c r="FQ129" s="299"/>
      <c r="FR129" s="131"/>
      <c r="FS129" s="136"/>
      <c r="FT129" s="131" t="s">
        <v>636</v>
      </c>
      <c r="FU129" s="300"/>
      <c r="FV129" s="300"/>
      <c r="FW129" s="300"/>
      <c r="FX129" s="299" t="s">
        <v>635</v>
      </c>
      <c r="FY129" s="299"/>
      <c r="FZ129" s="131"/>
      <c r="GA129" s="136"/>
      <c r="GB129" s="131" t="s">
        <v>636</v>
      </c>
      <c r="GC129" s="300"/>
      <c r="GD129" s="300"/>
      <c r="GE129" s="300"/>
      <c r="GF129" s="299" t="s">
        <v>635</v>
      </c>
      <c r="GG129" s="299"/>
      <c r="GH129" s="131"/>
      <c r="GI129" s="136"/>
      <c r="GJ129" s="131" t="s">
        <v>636</v>
      </c>
      <c r="GK129" s="300"/>
      <c r="GL129" s="300"/>
      <c r="GM129" s="300"/>
      <c r="GN129" s="155"/>
      <c r="GO129" s="120"/>
      <c r="GP129" s="120"/>
      <c r="GQ129" s="120"/>
      <c r="GR129" s="120"/>
    </row>
    <row r="130" spans="1:200" ht="3.75" customHeight="1" thickBot="1">
      <c r="A130" s="120"/>
      <c r="B130" s="121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</row>
    <row r="131" spans="1:200" ht="13.5" customHeight="1" thickBot="1">
      <c r="A131" s="125" t="s">
        <v>654</v>
      </c>
      <c r="B131" s="157" t="s">
        <v>655</v>
      </c>
      <c r="C131" s="158"/>
      <c r="D131" s="158"/>
      <c r="E131" s="158" t="s">
        <v>33</v>
      </c>
      <c r="F131" s="159"/>
      <c r="G131" s="159"/>
      <c r="H131" s="159"/>
      <c r="I131" s="294"/>
      <c r="J131" s="294"/>
      <c r="K131" s="294"/>
      <c r="L131" s="294"/>
      <c r="M131" s="294"/>
      <c r="N131" s="294"/>
      <c r="O131" s="294"/>
      <c r="P131" s="123" t="s">
        <v>636</v>
      </c>
      <c r="Q131" s="294" t="s">
        <v>648</v>
      </c>
      <c r="R131" s="294"/>
      <c r="S131" s="294"/>
      <c r="T131" s="295"/>
      <c r="U131" s="295"/>
      <c r="V131" s="295"/>
      <c r="W131" s="295"/>
      <c r="X131" s="123" t="s">
        <v>636</v>
      </c>
      <c r="Y131" s="296"/>
      <c r="Z131" s="296"/>
      <c r="AA131" s="296"/>
      <c r="AB131" s="295"/>
      <c r="AC131" s="295"/>
      <c r="AD131" s="295"/>
      <c r="AE131" s="295"/>
      <c r="AF131" s="123" t="s">
        <v>636</v>
      </c>
      <c r="AG131" s="296"/>
      <c r="AH131" s="296"/>
      <c r="AI131" s="296"/>
      <c r="AJ131" s="295"/>
      <c r="AK131" s="295"/>
      <c r="AL131" s="295"/>
      <c r="AM131" s="295"/>
      <c r="AN131" s="123" t="s">
        <v>636</v>
      </c>
      <c r="AO131" s="296"/>
      <c r="AP131" s="296"/>
      <c r="AQ131" s="296"/>
      <c r="AR131" s="295"/>
      <c r="AS131" s="295"/>
      <c r="AT131" s="295"/>
      <c r="AU131" s="295"/>
      <c r="AV131" s="123" t="s">
        <v>636</v>
      </c>
      <c r="AW131" s="296"/>
      <c r="AX131" s="296"/>
      <c r="AY131" s="296"/>
      <c r="AZ131" s="295"/>
      <c r="BA131" s="295"/>
      <c r="BB131" s="295"/>
      <c r="BC131" s="295"/>
      <c r="BD131" s="123" t="s">
        <v>636</v>
      </c>
      <c r="BE131" s="296"/>
      <c r="BF131" s="296"/>
      <c r="BG131" s="296"/>
      <c r="BH131" s="295"/>
      <c r="BI131" s="295"/>
      <c r="BJ131" s="295"/>
      <c r="BK131" s="295"/>
      <c r="BL131" s="123" t="s">
        <v>636</v>
      </c>
      <c r="BM131" s="296" t="s">
        <v>648</v>
      </c>
      <c r="BN131" s="296"/>
      <c r="BO131" s="296"/>
      <c r="BP131" s="295"/>
      <c r="BQ131" s="295"/>
      <c r="BR131" s="295"/>
      <c r="BS131" s="295"/>
      <c r="BT131" s="123" t="s">
        <v>636</v>
      </c>
      <c r="BU131" s="296"/>
      <c r="BV131" s="296"/>
      <c r="BW131" s="296"/>
      <c r="BX131" s="295"/>
      <c r="BY131" s="295"/>
      <c r="BZ131" s="295"/>
      <c r="CA131" s="295"/>
      <c r="CB131" s="123" t="s">
        <v>636</v>
      </c>
      <c r="CC131" s="296"/>
      <c r="CD131" s="296"/>
      <c r="CE131" s="296"/>
      <c r="CF131" s="295"/>
      <c r="CG131" s="295"/>
      <c r="CH131" s="295"/>
      <c r="CI131" s="295"/>
      <c r="CJ131" s="123" t="s">
        <v>636</v>
      </c>
      <c r="CK131" s="296"/>
      <c r="CL131" s="296"/>
      <c r="CM131" s="296"/>
      <c r="CN131" s="295"/>
      <c r="CO131" s="295"/>
      <c r="CP131" s="295"/>
      <c r="CQ131" s="295"/>
      <c r="CR131" s="123" t="s">
        <v>636</v>
      </c>
      <c r="CS131" s="296"/>
      <c r="CT131" s="296"/>
      <c r="CU131" s="296"/>
      <c r="CV131" s="295"/>
      <c r="CW131" s="295"/>
      <c r="CX131" s="295"/>
      <c r="CY131" s="295"/>
      <c r="CZ131" s="123" t="s">
        <v>636</v>
      </c>
      <c r="DA131" s="296"/>
      <c r="DB131" s="296"/>
      <c r="DC131" s="296"/>
      <c r="DD131" s="295"/>
      <c r="DE131" s="295"/>
      <c r="DF131" s="295"/>
      <c r="DG131" s="295"/>
      <c r="DH131" s="123" t="s">
        <v>636</v>
      </c>
      <c r="DI131" s="296"/>
      <c r="DJ131" s="296"/>
      <c r="DK131" s="296"/>
      <c r="DL131" s="295"/>
      <c r="DM131" s="295"/>
      <c r="DN131" s="295"/>
      <c r="DO131" s="295"/>
      <c r="DP131" s="123" t="s">
        <v>636</v>
      </c>
      <c r="DQ131" s="296"/>
      <c r="DR131" s="296"/>
      <c r="DS131" s="296"/>
      <c r="DT131" s="295"/>
      <c r="DU131" s="295"/>
      <c r="DV131" s="295"/>
      <c r="DW131" s="295"/>
      <c r="DX131" s="123" t="s">
        <v>636</v>
      </c>
      <c r="DY131" s="296"/>
      <c r="DZ131" s="296"/>
      <c r="EA131" s="296"/>
      <c r="EB131" s="295"/>
      <c r="EC131" s="295"/>
      <c r="ED131" s="295"/>
      <c r="EE131" s="295"/>
      <c r="EF131" s="123" t="s">
        <v>636</v>
      </c>
      <c r="EG131" s="296"/>
      <c r="EH131" s="296"/>
      <c r="EI131" s="296"/>
      <c r="EJ131" s="295"/>
      <c r="EK131" s="295"/>
      <c r="EL131" s="295"/>
      <c r="EM131" s="295"/>
      <c r="EN131" s="123" t="s">
        <v>636</v>
      </c>
      <c r="EO131" s="296"/>
      <c r="EP131" s="296"/>
      <c r="EQ131" s="296"/>
      <c r="ER131" s="295"/>
      <c r="ES131" s="295"/>
      <c r="ET131" s="295"/>
      <c r="EU131" s="295"/>
      <c r="EV131" s="123" t="s">
        <v>636</v>
      </c>
      <c r="EW131" s="296"/>
      <c r="EX131" s="296"/>
      <c r="EY131" s="296"/>
      <c r="EZ131" s="295"/>
      <c r="FA131" s="295"/>
      <c r="FB131" s="295"/>
      <c r="FC131" s="295"/>
      <c r="FD131" s="123" t="s">
        <v>636</v>
      </c>
      <c r="FE131" s="296"/>
      <c r="FF131" s="296"/>
      <c r="FG131" s="296"/>
      <c r="FH131" s="295"/>
      <c r="FI131" s="295"/>
      <c r="FJ131" s="295"/>
      <c r="FK131" s="295"/>
      <c r="FL131" s="123" t="s">
        <v>636</v>
      </c>
      <c r="FM131" s="296"/>
      <c r="FN131" s="296"/>
      <c r="FO131" s="296"/>
      <c r="FP131" s="295"/>
      <c r="FQ131" s="295"/>
      <c r="FR131" s="295"/>
      <c r="FS131" s="295"/>
      <c r="FT131" s="123" t="s">
        <v>636</v>
      </c>
      <c r="FU131" s="296"/>
      <c r="FV131" s="296"/>
      <c r="FW131" s="296"/>
      <c r="FX131" s="295"/>
      <c r="FY131" s="295"/>
      <c r="FZ131" s="295"/>
      <c r="GA131" s="295"/>
      <c r="GB131" s="123" t="s">
        <v>636</v>
      </c>
      <c r="GC131" s="296"/>
      <c r="GD131" s="296"/>
      <c r="GE131" s="296"/>
      <c r="GF131" s="295"/>
      <c r="GG131" s="295"/>
      <c r="GH131" s="295"/>
      <c r="GI131" s="295"/>
      <c r="GJ131" s="123" t="s">
        <v>636</v>
      </c>
      <c r="GK131" s="296"/>
      <c r="GL131" s="296"/>
      <c r="GM131" s="296"/>
      <c r="GN131" s="155"/>
      <c r="GO131" s="120"/>
      <c r="GP131" s="120"/>
      <c r="GQ131" s="120"/>
      <c r="GR131" s="120"/>
    </row>
    <row r="132" spans="1:200" ht="3.75" customHeight="1" thickBot="1">
      <c r="A132" s="120"/>
      <c r="B132" s="121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</row>
    <row r="133" spans="1:200" ht="13.5" customHeight="1" thickBot="1">
      <c r="A133" s="125"/>
      <c r="B133" s="124" t="s">
        <v>656</v>
      </c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123" t="s">
        <v>636</v>
      </c>
      <c r="Q133" s="294" t="s">
        <v>650</v>
      </c>
      <c r="R133" s="294"/>
      <c r="S133" s="294"/>
      <c r="T133" s="295"/>
      <c r="U133" s="295"/>
      <c r="V133" s="295"/>
      <c r="W133" s="295"/>
      <c r="X133" s="123" t="s">
        <v>636</v>
      </c>
      <c r="Y133" s="296"/>
      <c r="Z133" s="296"/>
      <c r="AA133" s="296"/>
      <c r="AB133" s="295"/>
      <c r="AC133" s="295"/>
      <c r="AD133" s="295"/>
      <c r="AE133" s="295"/>
      <c r="AF133" s="123" t="s">
        <v>636</v>
      </c>
      <c r="AG133" s="296"/>
      <c r="AH133" s="296"/>
      <c r="AI133" s="296"/>
      <c r="AJ133" s="295"/>
      <c r="AK133" s="295"/>
      <c r="AL133" s="295"/>
      <c r="AM133" s="295"/>
      <c r="AN133" s="123" t="s">
        <v>636</v>
      </c>
      <c r="AO133" s="296"/>
      <c r="AP133" s="296"/>
      <c r="AQ133" s="296"/>
      <c r="AR133" s="295"/>
      <c r="AS133" s="295"/>
      <c r="AT133" s="295"/>
      <c r="AU133" s="295"/>
      <c r="AV133" s="123" t="s">
        <v>636</v>
      </c>
      <c r="AW133" s="296"/>
      <c r="AX133" s="296"/>
      <c r="AY133" s="296"/>
      <c r="AZ133" s="295"/>
      <c r="BA133" s="295"/>
      <c r="BB133" s="295"/>
      <c r="BC133" s="295"/>
      <c r="BD133" s="123" t="s">
        <v>636</v>
      </c>
      <c r="BE133" s="296"/>
      <c r="BF133" s="296"/>
      <c r="BG133" s="296"/>
      <c r="BH133" s="295"/>
      <c r="BI133" s="295"/>
      <c r="BJ133" s="295"/>
      <c r="BK133" s="295"/>
      <c r="BL133" s="123" t="s">
        <v>636</v>
      </c>
      <c r="BM133" s="296" t="s">
        <v>650</v>
      </c>
      <c r="BN133" s="296"/>
      <c r="BO133" s="296"/>
      <c r="BP133" s="295"/>
      <c r="BQ133" s="295"/>
      <c r="BR133" s="295"/>
      <c r="BS133" s="295"/>
      <c r="BT133" s="123" t="s">
        <v>636</v>
      </c>
      <c r="BU133" s="296"/>
      <c r="BV133" s="296"/>
      <c r="BW133" s="296"/>
      <c r="BX133" s="295"/>
      <c r="BY133" s="295"/>
      <c r="BZ133" s="295"/>
      <c r="CA133" s="295"/>
      <c r="CB133" s="123" t="s">
        <v>636</v>
      </c>
      <c r="CC133" s="296"/>
      <c r="CD133" s="296"/>
      <c r="CE133" s="296"/>
      <c r="CF133" s="295"/>
      <c r="CG133" s="295"/>
      <c r="CH133" s="295"/>
      <c r="CI133" s="295"/>
      <c r="CJ133" s="123" t="s">
        <v>636</v>
      </c>
      <c r="CK133" s="296"/>
      <c r="CL133" s="296"/>
      <c r="CM133" s="296"/>
      <c r="CN133" s="295"/>
      <c r="CO133" s="295"/>
      <c r="CP133" s="295"/>
      <c r="CQ133" s="295"/>
      <c r="CR133" s="123" t="s">
        <v>636</v>
      </c>
      <c r="CS133" s="296"/>
      <c r="CT133" s="296"/>
      <c r="CU133" s="296"/>
      <c r="CV133" s="295"/>
      <c r="CW133" s="295"/>
      <c r="CX133" s="295"/>
      <c r="CY133" s="295"/>
      <c r="CZ133" s="123" t="s">
        <v>636</v>
      </c>
      <c r="DA133" s="296"/>
      <c r="DB133" s="296"/>
      <c r="DC133" s="296"/>
      <c r="DD133" s="295"/>
      <c r="DE133" s="295"/>
      <c r="DF133" s="295"/>
      <c r="DG133" s="295"/>
      <c r="DH133" s="123" t="s">
        <v>636</v>
      </c>
      <c r="DI133" s="296"/>
      <c r="DJ133" s="296"/>
      <c r="DK133" s="296"/>
      <c r="DL133" s="295"/>
      <c r="DM133" s="295"/>
      <c r="DN133" s="295"/>
      <c r="DO133" s="295"/>
      <c r="DP133" s="123" t="s">
        <v>636</v>
      </c>
      <c r="DQ133" s="296"/>
      <c r="DR133" s="296"/>
      <c r="DS133" s="296"/>
      <c r="DT133" s="295"/>
      <c r="DU133" s="295"/>
      <c r="DV133" s="295"/>
      <c r="DW133" s="295"/>
      <c r="DX133" s="123" t="s">
        <v>636</v>
      </c>
      <c r="DY133" s="296"/>
      <c r="DZ133" s="296"/>
      <c r="EA133" s="296"/>
      <c r="EB133" s="295"/>
      <c r="EC133" s="295"/>
      <c r="ED133" s="295"/>
      <c r="EE133" s="295"/>
      <c r="EF133" s="123" t="s">
        <v>636</v>
      </c>
      <c r="EG133" s="296"/>
      <c r="EH133" s="296"/>
      <c r="EI133" s="296"/>
      <c r="EJ133" s="295"/>
      <c r="EK133" s="295"/>
      <c r="EL133" s="295"/>
      <c r="EM133" s="295"/>
      <c r="EN133" s="123" t="s">
        <v>636</v>
      </c>
      <c r="EO133" s="296"/>
      <c r="EP133" s="296"/>
      <c r="EQ133" s="296"/>
      <c r="ER133" s="295"/>
      <c r="ES133" s="295"/>
      <c r="ET133" s="295"/>
      <c r="EU133" s="295"/>
      <c r="EV133" s="123" t="s">
        <v>636</v>
      </c>
      <c r="EW133" s="296"/>
      <c r="EX133" s="296"/>
      <c r="EY133" s="296"/>
      <c r="EZ133" s="295"/>
      <c r="FA133" s="295"/>
      <c r="FB133" s="295"/>
      <c r="FC133" s="295"/>
      <c r="FD133" s="123" t="s">
        <v>636</v>
      </c>
      <c r="FE133" s="296"/>
      <c r="FF133" s="296"/>
      <c r="FG133" s="296"/>
      <c r="FH133" s="295"/>
      <c r="FI133" s="295"/>
      <c r="FJ133" s="295"/>
      <c r="FK133" s="295"/>
      <c r="FL133" s="123" t="s">
        <v>636</v>
      </c>
      <c r="FM133" s="296"/>
      <c r="FN133" s="296"/>
      <c r="FO133" s="296"/>
      <c r="FP133" s="295"/>
      <c r="FQ133" s="295"/>
      <c r="FR133" s="295"/>
      <c r="FS133" s="295"/>
      <c r="FT133" s="123" t="s">
        <v>636</v>
      </c>
      <c r="FU133" s="296"/>
      <c r="FV133" s="296"/>
      <c r="FW133" s="296"/>
      <c r="FX133" s="295"/>
      <c r="FY133" s="295"/>
      <c r="FZ133" s="295"/>
      <c r="GA133" s="295"/>
      <c r="GB133" s="123" t="s">
        <v>636</v>
      </c>
      <c r="GC133" s="296"/>
      <c r="GD133" s="296"/>
      <c r="GE133" s="296"/>
      <c r="GF133" s="295"/>
      <c r="GG133" s="295"/>
      <c r="GH133" s="295"/>
      <c r="GI133" s="295"/>
      <c r="GJ133" s="123" t="s">
        <v>636</v>
      </c>
      <c r="GK133" s="296"/>
      <c r="GL133" s="296"/>
      <c r="GM133" s="296"/>
      <c r="GN133" s="155"/>
      <c r="GO133" s="120"/>
      <c r="GP133" s="120"/>
      <c r="GQ133" s="120"/>
      <c r="GR133" s="120"/>
    </row>
    <row r="134" spans="1:200" ht="23.25" customHeight="1">
      <c r="A134" s="131"/>
      <c r="B134" s="142" t="s">
        <v>657</v>
      </c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131" t="s">
        <v>636</v>
      </c>
      <c r="Q134" s="289" t="s">
        <v>648</v>
      </c>
      <c r="R134" s="289"/>
      <c r="S134" s="289"/>
      <c r="T134" s="299"/>
      <c r="U134" s="299"/>
      <c r="V134" s="299"/>
      <c r="W134" s="299"/>
      <c r="X134" s="131" t="s">
        <v>636</v>
      </c>
      <c r="Y134" s="134"/>
      <c r="Z134" s="301"/>
      <c r="AA134" s="301"/>
      <c r="AB134" s="299"/>
      <c r="AC134" s="299"/>
      <c r="AD134" s="299"/>
      <c r="AE134" s="299"/>
      <c r="AF134" s="131" t="s">
        <v>636</v>
      </c>
      <c r="AG134" s="134"/>
      <c r="AH134" s="301"/>
      <c r="AI134" s="301"/>
      <c r="AJ134" s="299"/>
      <c r="AK134" s="299"/>
      <c r="AL134" s="299"/>
      <c r="AM134" s="299"/>
      <c r="AN134" s="131" t="s">
        <v>636</v>
      </c>
      <c r="AO134" s="134"/>
      <c r="AP134" s="301"/>
      <c r="AQ134" s="301"/>
      <c r="AR134" s="299"/>
      <c r="AS134" s="299"/>
      <c r="AT134" s="299"/>
      <c r="AU134" s="299"/>
      <c r="AV134" s="131" t="s">
        <v>636</v>
      </c>
      <c r="AW134" s="134"/>
      <c r="AX134" s="301"/>
      <c r="AY134" s="301"/>
      <c r="AZ134" s="299"/>
      <c r="BA134" s="299"/>
      <c r="BB134" s="299"/>
      <c r="BC134" s="299"/>
      <c r="BD134" s="131" t="s">
        <v>636</v>
      </c>
      <c r="BE134" s="134"/>
      <c r="BF134" s="301"/>
      <c r="BG134" s="301"/>
      <c r="BH134" s="299"/>
      <c r="BI134" s="299"/>
      <c r="BJ134" s="299"/>
      <c r="BK134" s="299"/>
      <c r="BL134" s="131" t="s">
        <v>636</v>
      </c>
      <c r="BM134" s="134" t="s">
        <v>29</v>
      </c>
      <c r="BN134" s="301"/>
      <c r="BO134" s="301"/>
      <c r="BP134" s="299"/>
      <c r="BQ134" s="299"/>
      <c r="BR134" s="299"/>
      <c r="BS134" s="299"/>
      <c r="BT134" s="131" t="s">
        <v>636</v>
      </c>
      <c r="BU134" s="134"/>
      <c r="BV134" s="301"/>
      <c r="BW134" s="301"/>
      <c r="BX134" s="299"/>
      <c r="BY134" s="299"/>
      <c r="BZ134" s="299"/>
      <c r="CA134" s="299"/>
      <c r="CB134" s="131" t="s">
        <v>636</v>
      </c>
      <c r="CC134" s="134"/>
      <c r="CD134" s="301"/>
      <c r="CE134" s="301"/>
      <c r="CF134" s="299"/>
      <c r="CG134" s="299"/>
      <c r="CH134" s="299"/>
      <c r="CI134" s="299"/>
      <c r="CJ134" s="131" t="s">
        <v>636</v>
      </c>
      <c r="CK134" s="134"/>
      <c r="CL134" s="301"/>
      <c r="CM134" s="301"/>
      <c r="CN134" s="299"/>
      <c r="CO134" s="299"/>
      <c r="CP134" s="299"/>
      <c r="CQ134" s="299"/>
      <c r="CR134" s="131" t="s">
        <v>636</v>
      </c>
      <c r="CS134" s="134"/>
      <c r="CT134" s="301"/>
      <c r="CU134" s="301"/>
      <c r="CV134" s="299"/>
      <c r="CW134" s="299"/>
      <c r="CX134" s="299"/>
      <c r="CY134" s="299"/>
      <c r="CZ134" s="131" t="s">
        <v>636</v>
      </c>
      <c r="DA134" s="134"/>
      <c r="DB134" s="301"/>
      <c r="DC134" s="301"/>
      <c r="DD134" s="299"/>
      <c r="DE134" s="299"/>
      <c r="DF134" s="299"/>
      <c r="DG134" s="299"/>
      <c r="DH134" s="131" t="s">
        <v>636</v>
      </c>
      <c r="DI134" s="134"/>
      <c r="DJ134" s="301"/>
      <c r="DK134" s="301"/>
      <c r="DL134" s="299"/>
      <c r="DM134" s="299"/>
      <c r="DN134" s="299"/>
      <c r="DO134" s="299"/>
      <c r="DP134" s="131" t="s">
        <v>636</v>
      </c>
      <c r="DQ134" s="134"/>
      <c r="DR134" s="301"/>
      <c r="DS134" s="301"/>
      <c r="DT134" s="299"/>
      <c r="DU134" s="299"/>
      <c r="DV134" s="299"/>
      <c r="DW134" s="299"/>
      <c r="DX134" s="131" t="s">
        <v>636</v>
      </c>
      <c r="DY134" s="134"/>
      <c r="DZ134" s="301"/>
      <c r="EA134" s="301"/>
      <c r="EB134" s="299"/>
      <c r="EC134" s="299"/>
      <c r="ED134" s="299"/>
      <c r="EE134" s="299"/>
      <c r="EF134" s="131" t="s">
        <v>636</v>
      </c>
      <c r="EG134" s="134"/>
      <c r="EH134" s="301"/>
      <c r="EI134" s="301"/>
      <c r="EJ134" s="299"/>
      <c r="EK134" s="299"/>
      <c r="EL134" s="299"/>
      <c r="EM134" s="299"/>
      <c r="EN134" s="131" t="s">
        <v>636</v>
      </c>
      <c r="EO134" s="134"/>
      <c r="EP134" s="301"/>
      <c r="EQ134" s="301"/>
      <c r="ER134" s="299"/>
      <c r="ES134" s="299"/>
      <c r="ET134" s="299"/>
      <c r="EU134" s="299"/>
      <c r="EV134" s="131" t="s">
        <v>636</v>
      </c>
      <c r="EW134" s="134"/>
      <c r="EX134" s="301"/>
      <c r="EY134" s="301"/>
      <c r="EZ134" s="299"/>
      <c r="FA134" s="299"/>
      <c r="FB134" s="299"/>
      <c r="FC134" s="299"/>
      <c r="FD134" s="131" t="s">
        <v>636</v>
      </c>
      <c r="FE134" s="134"/>
      <c r="FF134" s="301"/>
      <c r="FG134" s="301"/>
      <c r="FH134" s="299"/>
      <c r="FI134" s="299"/>
      <c r="FJ134" s="299"/>
      <c r="FK134" s="299"/>
      <c r="FL134" s="131" t="s">
        <v>636</v>
      </c>
      <c r="FM134" s="134"/>
      <c r="FN134" s="301"/>
      <c r="FO134" s="301"/>
      <c r="FP134" s="299"/>
      <c r="FQ134" s="299"/>
      <c r="FR134" s="299"/>
      <c r="FS134" s="299"/>
      <c r="FT134" s="131" t="s">
        <v>636</v>
      </c>
      <c r="FU134" s="134"/>
      <c r="FV134" s="301"/>
      <c r="FW134" s="301"/>
      <c r="FX134" s="299"/>
      <c r="FY134" s="299"/>
      <c r="FZ134" s="299"/>
      <c r="GA134" s="299"/>
      <c r="GB134" s="131" t="s">
        <v>636</v>
      </c>
      <c r="GC134" s="134"/>
      <c r="GD134" s="301"/>
      <c r="GE134" s="301"/>
      <c r="GF134" s="299"/>
      <c r="GG134" s="299"/>
      <c r="GH134" s="299"/>
      <c r="GI134" s="299"/>
      <c r="GJ134" s="131" t="s">
        <v>636</v>
      </c>
      <c r="GK134" s="134"/>
      <c r="GL134" s="301"/>
      <c r="GM134" s="301"/>
      <c r="GN134" s="155"/>
      <c r="GO134" s="120"/>
      <c r="GP134" s="120"/>
      <c r="GQ134" s="120"/>
      <c r="GR134" s="120"/>
    </row>
    <row r="135" spans="1:200" ht="23.25" customHeight="1">
      <c r="A135" s="131"/>
      <c r="B135" s="142" t="s">
        <v>658</v>
      </c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131" t="s">
        <v>636</v>
      </c>
      <c r="Q135" s="289" t="s">
        <v>659</v>
      </c>
      <c r="R135" s="289"/>
      <c r="S135" s="289"/>
      <c r="T135" s="299"/>
      <c r="U135" s="299"/>
      <c r="V135" s="299"/>
      <c r="W135" s="299"/>
      <c r="X135" s="131" t="s">
        <v>636</v>
      </c>
      <c r="Y135" s="134"/>
      <c r="Z135" s="301"/>
      <c r="AA135" s="301"/>
      <c r="AB135" s="299"/>
      <c r="AC135" s="299"/>
      <c r="AD135" s="299"/>
      <c r="AE135" s="299"/>
      <c r="AF135" s="131" t="s">
        <v>636</v>
      </c>
      <c r="AG135" s="134"/>
      <c r="AH135" s="301"/>
      <c r="AI135" s="301"/>
      <c r="AJ135" s="299"/>
      <c r="AK135" s="299"/>
      <c r="AL135" s="299"/>
      <c r="AM135" s="299"/>
      <c r="AN135" s="131" t="s">
        <v>636</v>
      </c>
      <c r="AO135" s="134"/>
      <c r="AP135" s="301"/>
      <c r="AQ135" s="301"/>
      <c r="AR135" s="299"/>
      <c r="AS135" s="299"/>
      <c r="AT135" s="299"/>
      <c r="AU135" s="299"/>
      <c r="AV135" s="131" t="s">
        <v>636</v>
      </c>
      <c r="AW135" s="134"/>
      <c r="AX135" s="301"/>
      <c r="AY135" s="301"/>
      <c r="AZ135" s="299"/>
      <c r="BA135" s="299"/>
      <c r="BB135" s="299"/>
      <c r="BC135" s="299"/>
      <c r="BD135" s="131" t="s">
        <v>636</v>
      </c>
      <c r="BE135" s="134"/>
      <c r="BF135" s="301"/>
      <c r="BG135" s="301"/>
      <c r="BH135" s="299"/>
      <c r="BI135" s="299"/>
      <c r="BJ135" s="299"/>
      <c r="BK135" s="299"/>
      <c r="BL135" s="131" t="s">
        <v>636</v>
      </c>
      <c r="BM135" s="134" t="s">
        <v>25</v>
      </c>
      <c r="BN135" s="301"/>
      <c r="BO135" s="301"/>
      <c r="BP135" s="299"/>
      <c r="BQ135" s="299"/>
      <c r="BR135" s="299"/>
      <c r="BS135" s="299"/>
      <c r="BT135" s="131" t="s">
        <v>636</v>
      </c>
      <c r="BU135" s="134"/>
      <c r="BV135" s="301"/>
      <c r="BW135" s="301"/>
      <c r="BX135" s="299"/>
      <c r="BY135" s="299"/>
      <c r="BZ135" s="299"/>
      <c r="CA135" s="299"/>
      <c r="CB135" s="131" t="s">
        <v>636</v>
      </c>
      <c r="CC135" s="134"/>
      <c r="CD135" s="301"/>
      <c r="CE135" s="301"/>
      <c r="CF135" s="299"/>
      <c r="CG135" s="299"/>
      <c r="CH135" s="299"/>
      <c r="CI135" s="299"/>
      <c r="CJ135" s="131" t="s">
        <v>636</v>
      </c>
      <c r="CK135" s="134"/>
      <c r="CL135" s="301"/>
      <c r="CM135" s="301"/>
      <c r="CN135" s="299"/>
      <c r="CO135" s="299"/>
      <c r="CP135" s="299"/>
      <c r="CQ135" s="299"/>
      <c r="CR135" s="131" t="s">
        <v>636</v>
      </c>
      <c r="CS135" s="134"/>
      <c r="CT135" s="301"/>
      <c r="CU135" s="301"/>
      <c r="CV135" s="299"/>
      <c r="CW135" s="299"/>
      <c r="CX135" s="299"/>
      <c r="CY135" s="299"/>
      <c r="CZ135" s="131" t="s">
        <v>636</v>
      </c>
      <c r="DA135" s="134"/>
      <c r="DB135" s="301"/>
      <c r="DC135" s="301"/>
      <c r="DD135" s="299"/>
      <c r="DE135" s="299"/>
      <c r="DF135" s="299"/>
      <c r="DG135" s="299"/>
      <c r="DH135" s="131" t="s">
        <v>636</v>
      </c>
      <c r="DI135" s="134"/>
      <c r="DJ135" s="301"/>
      <c r="DK135" s="301"/>
      <c r="DL135" s="299"/>
      <c r="DM135" s="299"/>
      <c r="DN135" s="299"/>
      <c r="DO135" s="299"/>
      <c r="DP135" s="131" t="s">
        <v>636</v>
      </c>
      <c r="DQ135" s="134"/>
      <c r="DR135" s="301"/>
      <c r="DS135" s="301"/>
      <c r="DT135" s="299"/>
      <c r="DU135" s="299"/>
      <c r="DV135" s="299"/>
      <c r="DW135" s="299"/>
      <c r="DX135" s="131" t="s">
        <v>636</v>
      </c>
      <c r="DY135" s="134"/>
      <c r="DZ135" s="301"/>
      <c r="EA135" s="301"/>
      <c r="EB135" s="299"/>
      <c r="EC135" s="299"/>
      <c r="ED135" s="299"/>
      <c r="EE135" s="299"/>
      <c r="EF135" s="131" t="s">
        <v>636</v>
      </c>
      <c r="EG135" s="134"/>
      <c r="EH135" s="301"/>
      <c r="EI135" s="301"/>
      <c r="EJ135" s="299"/>
      <c r="EK135" s="299"/>
      <c r="EL135" s="299"/>
      <c r="EM135" s="299"/>
      <c r="EN135" s="131" t="s">
        <v>636</v>
      </c>
      <c r="EO135" s="134"/>
      <c r="EP135" s="301"/>
      <c r="EQ135" s="301"/>
      <c r="ER135" s="299"/>
      <c r="ES135" s="299"/>
      <c r="ET135" s="299"/>
      <c r="EU135" s="299"/>
      <c r="EV135" s="131" t="s">
        <v>636</v>
      </c>
      <c r="EW135" s="134"/>
      <c r="EX135" s="301"/>
      <c r="EY135" s="301"/>
      <c r="EZ135" s="299"/>
      <c r="FA135" s="299"/>
      <c r="FB135" s="299"/>
      <c r="FC135" s="299"/>
      <c r="FD135" s="131" t="s">
        <v>636</v>
      </c>
      <c r="FE135" s="134"/>
      <c r="FF135" s="301"/>
      <c r="FG135" s="301"/>
      <c r="FH135" s="299"/>
      <c r="FI135" s="299"/>
      <c r="FJ135" s="299"/>
      <c r="FK135" s="299"/>
      <c r="FL135" s="131" t="s">
        <v>636</v>
      </c>
      <c r="FM135" s="134"/>
      <c r="FN135" s="301"/>
      <c r="FO135" s="301"/>
      <c r="FP135" s="299"/>
      <c r="FQ135" s="299"/>
      <c r="FR135" s="299"/>
      <c r="FS135" s="299"/>
      <c r="FT135" s="131" t="s">
        <v>636</v>
      </c>
      <c r="FU135" s="134"/>
      <c r="FV135" s="301"/>
      <c r="FW135" s="301"/>
      <c r="FX135" s="299"/>
      <c r="FY135" s="299"/>
      <c r="FZ135" s="299"/>
      <c r="GA135" s="299"/>
      <c r="GB135" s="131" t="s">
        <v>636</v>
      </c>
      <c r="GC135" s="134"/>
      <c r="GD135" s="301"/>
      <c r="GE135" s="301"/>
      <c r="GF135" s="299"/>
      <c r="GG135" s="299"/>
      <c r="GH135" s="299"/>
      <c r="GI135" s="299"/>
      <c r="GJ135" s="131" t="s">
        <v>636</v>
      </c>
      <c r="GK135" s="134"/>
      <c r="GL135" s="301"/>
      <c r="GM135" s="301"/>
      <c r="GN135" s="155"/>
      <c r="GO135" s="120"/>
      <c r="GP135" s="120"/>
      <c r="GQ135" s="120"/>
      <c r="GR135" s="120"/>
    </row>
    <row r="136" spans="1:200" ht="23.25" customHeight="1">
      <c r="A136" s="131"/>
      <c r="B136" s="142" t="s">
        <v>660</v>
      </c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131" t="s">
        <v>636</v>
      </c>
      <c r="Q136" s="289"/>
      <c r="R136" s="289"/>
      <c r="S136" s="289"/>
      <c r="T136" s="299"/>
      <c r="U136" s="299"/>
      <c r="V136" s="299"/>
      <c r="W136" s="299"/>
      <c r="X136" s="131" t="s">
        <v>636</v>
      </c>
      <c r="Y136" s="134"/>
      <c r="Z136" s="301"/>
      <c r="AA136" s="301"/>
      <c r="AB136" s="299"/>
      <c r="AC136" s="299"/>
      <c r="AD136" s="299"/>
      <c r="AE136" s="299"/>
      <c r="AF136" s="131" t="s">
        <v>636</v>
      </c>
      <c r="AG136" s="134"/>
      <c r="AH136" s="301"/>
      <c r="AI136" s="301"/>
      <c r="AJ136" s="299"/>
      <c r="AK136" s="299"/>
      <c r="AL136" s="299"/>
      <c r="AM136" s="299"/>
      <c r="AN136" s="131" t="s">
        <v>636</v>
      </c>
      <c r="AO136" s="134"/>
      <c r="AP136" s="301"/>
      <c r="AQ136" s="301"/>
      <c r="AR136" s="299"/>
      <c r="AS136" s="299"/>
      <c r="AT136" s="299"/>
      <c r="AU136" s="299"/>
      <c r="AV136" s="131" t="s">
        <v>636</v>
      </c>
      <c r="AW136" s="134"/>
      <c r="AX136" s="301"/>
      <c r="AY136" s="301"/>
      <c r="AZ136" s="299"/>
      <c r="BA136" s="299"/>
      <c r="BB136" s="299"/>
      <c r="BC136" s="299"/>
      <c r="BD136" s="131" t="s">
        <v>636</v>
      </c>
      <c r="BE136" s="134"/>
      <c r="BF136" s="301"/>
      <c r="BG136" s="301"/>
      <c r="BH136" s="299"/>
      <c r="BI136" s="299"/>
      <c r="BJ136" s="299"/>
      <c r="BK136" s="299"/>
      <c r="BL136" s="131" t="s">
        <v>636</v>
      </c>
      <c r="BM136" s="134"/>
      <c r="BN136" s="301"/>
      <c r="BO136" s="301"/>
      <c r="BP136" s="299"/>
      <c r="BQ136" s="299"/>
      <c r="BR136" s="299"/>
      <c r="BS136" s="299"/>
      <c r="BT136" s="131" t="s">
        <v>636</v>
      </c>
      <c r="BU136" s="134"/>
      <c r="BV136" s="301"/>
      <c r="BW136" s="301"/>
      <c r="BX136" s="299"/>
      <c r="BY136" s="299"/>
      <c r="BZ136" s="299"/>
      <c r="CA136" s="299"/>
      <c r="CB136" s="131" t="s">
        <v>636</v>
      </c>
      <c r="CC136" s="134"/>
      <c r="CD136" s="301"/>
      <c r="CE136" s="301"/>
      <c r="CF136" s="299"/>
      <c r="CG136" s="299"/>
      <c r="CH136" s="299"/>
      <c r="CI136" s="299"/>
      <c r="CJ136" s="131" t="s">
        <v>636</v>
      </c>
      <c r="CK136" s="134"/>
      <c r="CL136" s="301"/>
      <c r="CM136" s="301"/>
      <c r="CN136" s="299"/>
      <c r="CO136" s="299"/>
      <c r="CP136" s="299"/>
      <c r="CQ136" s="299"/>
      <c r="CR136" s="131" t="s">
        <v>636</v>
      </c>
      <c r="CS136" s="134"/>
      <c r="CT136" s="301"/>
      <c r="CU136" s="301"/>
      <c r="CV136" s="299"/>
      <c r="CW136" s="299"/>
      <c r="CX136" s="299"/>
      <c r="CY136" s="299"/>
      <c r="CZ136" s="131" t="s">
        <v>636</v>
      </c>
      <c r="DA136" s="134"/>
      <c r="DB136" s="301"/>
      <c r="DC136" s="301"/>
      <c r="DD136" s="299"/>
      <c r="DE136" s="299"/>
      <c r="DF136" s="299"/>
      <c r="DG136" s="299"/>
      <c r="DH136" s="131" t="s">
        <v>636</v>
      </c>
      <c r="DI136" s="134"/>
      <c r="DJ136" s="301"/>
      <c r="DK136" s="301"/>
      <c r="DL136" s="299"/>
      <c r="DM136" s="299"/>
      <c r="DN136" s="299"/>
      <c r="DO136" s="299"/>
      <c r="DP136" s="131" t="s">
        <v>636</v>
      </c>
      <c r="DQ136" s="134"/>
      <c r="DR136" s="301"/>
      <c r="DS136" s="301"/>
      <c r="DT136" s="299"/>
      <c r="DU136" s="299"/>
      <c r="DV136" s="299"/>
      <c r="DW136" s="299"/>
      <c r="DX136" s="131" t="s">
        <v>636</v>
      </c>
      <c r="DY136" s="134"/>
      <c r="DZ136" s="301"/>
      <c r="EA136" s="301"/>
      <c r="EB136" s="299"/>
      <c r="EC136" s="299"/>
      <c r="ED136" s="299"/>
      <c r="EE136" s="299"/>
      <c r="EF136" s="131" t="s">
        <v>636</v>
      </c>
      <c r="EG136" s="134"/>
      <c r="EH136" s="301"/>
      <c r="EI136" s="301"/>
      <c r="EJ136" s="299"/>
      <c r="EK136" s="299"/>
      <c r="EL136" s="299"/>
      <c r="EM136" s="299"/>
      <c r="EN136" s="131" t="s">
        <v>636</v>
      </c>
      <c r="EO136" s="134"/>
      <c r="EP136" s="301"/>
      <c r="EQ136" s="301"/>
      <c r="ER136" s="299"/>
      <c r="ES136" s="299"/>
      <c r="ET136" s="299"/>
      <c r="EU136" s="299"/>
      <c r="EV136" s="131" t="s">
        <v>636</v>
      </c>
      <c r="EW136" s="134"/>
      <c r="EX136" s="301"/>
      <c r="EY136" s="301"/>
      <c r="EZ136" s="299"/>
      <c r="FA136" s="299"/>
      <c r="FB136" s="299"/>
      <c r="FC136" s="299"/>
      <c r="FD136" s="131" t="s">
        <v>636</v>
      </c>
      <c r="FE136" s="134"/>
      <c r="FF136" s="301"/>
      <c r="FG136" s="301"/>
      <c r="FH136" s="299"/>
      <c r="FI136" s="299"/>
      <c r="FJ136" s="299"/>
      <c r="FK136" s="299"/>
      <c r="FL136" s="131" t="s">
        <v>636</v>
      </c>
      <c r="FM136" s="134"/>
      <c r="FN136" s="301"/>
      <c r="FO136" s="301"/>
      <c r="FP136" s="299"/>
      <c r="FQ136" s="299"/>
      <c r="FR136" s="299"/>
      <c r="FS136" s="299"/>
      <c r="FT136" s="131" t="s">
        <v>636</v>
      </c>
      <c r="FU136" s="134"/>
      <c r="FV136" s="301"/>
      <c r="FW136" s="301"/>
      <c r="FX136" s="299"/>
      <c r="FY136" s="299"/>
      <c r="FZ136" s="299"/>
      <c r="GA136" s="299"/>
      <c r="GB136" s="131" t="s">
        <v>636</v>
      </c>
      <c r="GC136" s="134"/>
      <c r="GD136" s="301"/>
      <c r="GE136" s="301"/>
      <c r="GF136" s="299"/>
      <c r="GG136" s="299"/>
      <c r="GH136" s="299"/>
      <c r="GI136" s="299"/>
      <c r="GJ136" s="131" t="s">
        <v>636</v>
      </c>
      <c r="GK136" s="134"/>
      <c r="GL136" s="301"/>
      <c r="GM136" s="301"/>
      <c r="GN136" s="155"/>
      <c r="GO136" s="120"/>
      <c r="GP136" s="120"/>
      <c r="GQ136" s="120"/>
      <c r="GR136" s="120"/>
    </row>
    <row r="137" spans="1:200" ht="13.5" customHeight="1">
      <c r="A137" s="131"/>
      <c r="B137" s="142" t="s">
        <v>661</v>
      </c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131" t="s">
        <v>636</v>
      </c>
      <c r="Q137" s="289"/>
      <c r="R137" s="289"/>
      <c r="S137" s="289"/>
      <c r="T137" s="299"/>
      <c r="U137" s="299"/>
      <c r="V137" s="299"/>
      <c r="W137" s="299"/>
      <c r="X137" s="131" t="s">
        <v>636</v>
      </c>
      <c r="Y137" s="134"/>
      <c r="Z137" s="301"/>
      <c r="AA137" s="301"/>
      <c r="AB137" s="299"/>
      <c r="AC137" s="299"/>
      <c r="AD137" s="299"/>
      <c r="AE137" s="299"/>
      <c r="AF137" s="131" t="s">
        <v>636</v>
      </c>
      <c r="AG137" s="134"/>
      <c r="AH137" s="301"/>
      <c r="AI137" s="301"/>
      <c r="AJ137" s="299"/>
      <c r="AK137" s="299"/>
      <c r="AL137" s="299"/>
      <c r="AM137" s="299"/>
      <c r="AN137" s="131" t="s">
        <v>636</v>
      </c>
      <c r="AO137" s="134"/>
      <c r="AP137" s="301"/>
      <c r="AQ137" s="301"/>
      <c r="AR137" s="299"/>
      <c r="AS137" s="299"/>
      <c r="AT137" s="299"/>
      <c r="AU137" s="299"/>
      <c r="AV137" s="131" t="s">
        <v>636</v>
      </c>
      <c r="AW137" s="134"/>
      <c r="AX137" s="301"/>
      <c r="AY137" s="301"/>
      <c r="AZ137" s="299"/>
      <c r="BA137" s="299"/>
      <c r="BB137" s="299"/>
      <c r="BC137" s="299"/>
      <c r="BD137" s="131" t="s">
        <v>636</v>
      </c>
      <c r="BE137" s="134"/>
      <c r="BF137" s="301"/>
      <c r="BG137" s="301"/>
      <c r="BH137" s="299"/>
      <c r="BI137" s="299"/>
      <c r="BJ137" s="299"/>
      <c r="BK137" s="299"/>
      <c r="BL137" s="131" t="s">
        <v>636</v>
      </c>
      <c r="BM137" s="134"/>
      <c r="BN137" s="301"/>
      <c r="BO137" s="301"/>
      <c r="BP137" s="299"/>
      <c r="BQ137" s="299"/>
      <c r="BR137" s="299"/>
      <c r="BS137" s="299"/>
      <c r="BT137" s="131" t="s">
        <v>636</v>
      </c>
      <c r="BU137" s="134"/>
      <c r="BV137" s="301"/>
      <c r="BW137" s="301"/>
      <c r="BX137" s="299"/>
      <c r="BY137" s="299"/>
      <c r="BZ137" s="299"/>
      <c r="CA137" s="299"/>
      <c r="CB137" s="131" t="s">
        <v>636</v>
      </c>
      <c r="CC137" s="134"/>
      <c r="CD137" s="301"/>
      <c r="CE137" s="301"/>
      <c r="CF137" s="299"/>
      <c r="CG137" s="299"/>
      <c r="CH137" s="299"/>
      <c r="CI137" s="299"/>
      <c r="CJ137" s="131" t="s">
        <v>636</v>
      </c>
      <c r="CK137" s="134"/>
      <c r="CL137" s="301"/>
      <c r="CM137" s="301"/>
      <c r="CN137" s="299"/>
      <c r="CO137" s="299"/>
      <c r="CP137" s="299"/>
      <c r="CQ137" s="299"/>
      <c r="CR137" s="131" t="s">
        <v>636</v>
      </c>
      <c r="CS137" s="134"/>
      <c r="CT137" s="301"/>
      <c r="CU137" s="301"/>
      <c r="CV137" s="299"/>
      <c r="CW137" s="299"/>
      <c r="CX137" s="299"/>
      <c r="CY137" s="299"/>
      <c r="CZ137" s="131" t="s">
        <v>636</v>
      </c>
      <c r="DA137" s="134"/>
      <c r="DB137" s="301"/>
      <c r="DC137" s="301"/>
      <c r="DD137" s="299"/>
      <c r="DE137" s="299"/>
      <c r="DF137" s="299"/>
      <c r="DG137" s="299"/>
      <c r="DH137" s="131" t="s">
        <v>636</v>
      </c>
      <c r="DI137" s="134"/>
      <c r="DJ137" s="301"/>
      <c r="DK137" s="301"/>
      <c r="DL137" s="299"/>
      <c r="DM137" s="299"/>
      <c r="DN137" s="299"/>
      <c r="DO137" s="299"/>
      <c r="DP137" s="131" t="s">
        <v>636</v>
      </c>
      <c r="DQ137" s="134"/>
      <c r="DR137" s="301"/>
      <c r="DS137" s="301"/>
      <c r="DT137" s="299"/>
      <c r="DU137" s="299"/>
      <c r="DV137" s="299"/>
      <c r="DW137" s="299"/>
      <c r="DX137" s="131" t="s">
        <v>636</v>
      </c>
      <c r="DY137" s="134"/>
      <c r="DZ137" s="301"/>
      <c r="EA137" s="301"/>
      <c r="EB137" s="299"/>
      <c r="EC137" s="299"/>
      <c r="ED137" s="299"/>
      <c r="EE137" s="299"/>
      <c r="EF137" s="131" t="s">
        <v>636</v>
      </c>
      <c r="EG137" s="134"/>
      <c r="EH137" s="301"/>
      <c r="EI137" s="301"/>
      <c r="EJ137" s="299"/>
      <c r="EK137" s="299"/>
      <c r="EL137" s="299"/>
      <c r="EM137" s="299"/>
      <c r="EN137" s="131" t="s">
        <v>636</v>
      </c>
      <c r="EO137" s="134"/>
      <c r="EP137" s="301"/>
      <c r="EQ137" s="301"/>
      <c r="ER137" s="299"/>
      <c r="ES137" s="299"/>
      <c r="ET137" s="299"/>
      <c r="EU137" s="299"/>
      <c r="EV137" s="131" t="s">
        <v>636</v>
      </c>
      <c r="EW137" s="134"/>
      <c r="EX137" s="301"/>
      <c r="EY137" s="301"/>
      <c r="EZ137" s="299"/>
      <c r="FA137" s="299"/>
      <c r="FB137" s="299"/>
      <c r="FC137" s="299"/>
      <c r="FD137" s="131" t="s">
        <v>636</v>
      </c>
      <c r="FE137" s="134"/>
      <c r="FF137" s="301"/>
      <c r="FG137" s="301"/>
      <c r="FH137" s="299"/>
      <c r="FI137" s="299"/>
      <c r="FJ137" s="299"/>
      <c r="FK137" s="299"/>
      <c r="FL137" s="131" t="s">
        <v>636</v>
      </c>
      <c r="FM137" s="134"/>
      <c r="FN137" s="301"/>
      <c r="FO137" s="301"/>
      <c r="FP137" s="299"/>
      <c r="FQ137" s="299"/>
      <c r="FR137" s="299"/>
      <c r="FS137" s="299"/>
      <c r="FT137" s="131" t="s">
        <v>636</v>
      </c>
      <c r="FU137" s="134"/>
      <c r="FV137" s="301"/>
      <c r="FW137" s="301"/>
      <c r="FX137" s="299"/>
      <c r="FY137" s="299"/>
      <c r="FZ137" s="299"/>
      <c r="GA137" s="299"/>
      <c r="GB137" s="131" t="s">
        <v>636</v>
      </c>
      <c r="GC137" s="134"/>
      <c r="GD137" s="301"/>
      <c r="GE137" s="301"/>
      <c r="GF137" s="299"/>
      <c r="GG137" s="299"/>
      <c r="GH137" s="299"/>
      <c r="GI137" s="299"/>
      <c r="GJ137" s="131" t="s">
        <v>636</v>
      </c>
      <c r="GK137" s="134"/>
      <c r="GL137" s="301"/>
      <c r="GM137" s="301"/>
      <c r="GN137" s="155"/>
      <c r="GO137" s="120"/>
      <c r="GP137" s="120"/>
      <c r="GQ137" s="120"/>
      <c r="GR137" s="120"/>
    </row>
    <row r="138" spans="1:200" ht="3.75" customHeight="1" thickBot="1">
      <c r="A138" s="120"/>
      <c r="B138" s="121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</row>
    <row r="139" spans="1:200" ht="13.5" customHeight="1">
      <c r="A139" s="160"/>
      <c r="B139" s="302" t="s">
        <v>662</v>
      </c>
      <c r="C139" s="302"/>
      <c r="D139" s="302"/>
      <c r="E139" s="302"/>
      <c r="F139" s="302"/>
      <c r="G139" s="302"/>
      <c r="H139" s="302"/>
      <c r="I139" s="161"/>
      <c r="J139" s="303" t="s">
        <v>499</v>
      </c>
      <c r="K139" s="303"/>
      <c r="L139" s="303"/>
      <c r="M139" s="303"/>
      <c r="N139" s="303"/>
      <c r="O139" s="303"/>
      <c r="P139" s="303"/>
      <c r="Q139" s="303"/>
      <c r="R139" s="303"/>
      <c r="S139" s="303"/>
      <c r="T139" s="304" t="s">
        <v>243</v>
      </c>
      <c r="U139" s="304"/>
      <c r="V139" s="304"/>
      <c r="W139" s="304"/>
      <c r="X139" s="304"/>
      <c r="Y139" s="304"/>
      <c r="Z139" s="304"/>
      <c r="AA139" s="304"/>
      <c r="AB139" s="304" t="s">
        <v>243</v>
      </c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4"/>
      <c r="BN139" s="304"/>
      <c r="BO139" s="304"/>
      <c r="BP139" s="304"/>
      <c r="BQ139" s="304"/>
      <c r="BR139" s="304"/>
      <c r="BS139" s="304"/>
      <c r="BT139" s="304"/>
      <c r="BU139" s="304"/>
      <c r="BV139" s="304"/>
      <c r="BW139" s="304"/>
      <c r="BX139" s="304"/>
      <c r="BY139" s="304"/>
      <c r="BZ139" s="304"/>
      <c r="CA139" s="304"/>
      <c r="CB139" s="304"/>
      <c r="CC139" s="304"/>
      <c r="CD139" s="304"/>
      <c r="CE139" s="304"/>
      <c r="CF139" s="304"/>
      <c r="CG139" s="304"/>
      <c r="CH139" s="304"/>
      <c r="CI139" s="304"/>
      <c r="CJ139" s="304"/>
      <c r="CK139" s="304"/>
      <c r="CL139" s="304"/>
      <c r="CM139" s="304"/>
      <c r="CN139" s="304"/>
      <c r="CO139" s="304"/>
      <c r="CP139" s="304"/>
      <c r="CQ139" s="304"/>
      <c r="CR139" s="304"/>
      <c r="CS139" s="304"/>
      <c r="CT139" s="304"/>
      <c r="CU139" s="304"/>
      <c r="CV139" s="304"/>
      <c r="CW139" s="304"/>
      <c r="CX139" s="304"/>
      <c r="CY139" s="304"/>
      <c r="CZ139" s="304"/>
      <c r="DA139" s="304"/>
      <c r="DB139" s="304"/>
      <c r="DC139" s="304"/>
      <c r="DD139" s="304"/>
      <c r="DE139" s="304"/>
      <c r="DF139" s="304"/>
      <c r="DG139" s="304"/>
      <c r="DH139" s="304"/>
      <c r="DI139" s="304"/>
      <c r="DJ139" s="304"/>
      <c r="DK139" s="304"/>
      <c r="DL139" s="304"/>
      <c r="DM139" s="304"/>
      <c r="DN139" s="304"/>
      <c r="DO139" s="304"/>
      <c r="DP139" s="304"/>
      <c r="DQ139" s="304"/>
      <c r="DR139" s="304"/>
      <c r="DS139" s="304"/>
      <c r="DT139" s="304"/>
      <c r="DU139" s="304"/>
      <c r="DV139" s="304"/>
      <c r="DW139" s="304"/>
      <c r="DX139" s="304"/>
      <c r="DY139" s="304"/>
      <c r="DZ139" s="304"/>
      <c r="EA139" s="304"/>
      <c r="EB139" s="304"/>
      <c r="EC139" s="304"/>
      <c r="ED139" s="304"/>
      <c r="EE139" s="304"/>
      <c r="EF139" s="304"/>
      <c r="EG139" s="304"/>
      <c r="EH139" s="304"/>
      <c r="EI139" s="304"/>
      <c r="EJ139" s="304"/>
      <c r="EK139" s="304"/>
      <c r="EL139" s="304"/>
      <c r="EM139" s="304"/>
      <c r="EN139" s="304"/>
      <c r="EO139" s="304"/>
      <c r="EP139" s="304"/>
      <c r="EQ139" s="304"/>
      <c r="ER139" s="304"/>
      <c r="ES139" s="304"/>
      <c r="ET139" s="304"/>
      <c r="EU139" s="304"/>
      <c r="EV139" s="304"/>
      <c r="EW139" s="304"/>
      <c r="EX139" s="304"/>
      <c r="EY139" s="304"/>
      <c r="EZ139" s="304"/>
      <c r="FA139" s="304"/>
      <c r="FB139" s="304"/>
      <c r="FC139" s="304"/>
      <c r="FD139" s="304"/>
      <c r="FE139" s="304"/>
      <c r="FF139" s="304"/>
      <c r="FG139" s="304"/>
      <c r="FH139" s="304"/>
      <c r="FI139" s="304"/>
      <c r="FJ139" s="304"/>
      <c r="FK139" s="304"/>
      <c r="FL139" s="304"/>
      <c r="FM139" s="304"/>
      <c r="FN139" s="304"/>
      <c r="FO139" s="304"/>
      <c r="FP139" s="304"/>
      <c r="FQ139" s="304"/>
      <c r="FR139" s="304"/>
      <c r="FS139" s="304"/>
      <c r="FT139" s="304"/>
      <c r="FU139" s="304"/>
      <c r="FV139" s="304"/>
      <c r="FW139" s="304"/>
      <c r="FX139" s="304"/>
      <c r="FY139" s="304"/>
      <c r="FZ139" s="304"/>
      <c r="GA139" s="304"/>
      <c r="GB139" s="304"/>
      <c r="GC139" s="304"/>
      <c r="GD139" s="304"/>
      <c r="GE139" s="304"/>
      <c r="GF139" s="304"/>
      <c r="GG139" s="304"/>
      <c r="GH139" s="304"/>
      <c r="GI139" s="304"/>
      <c r="GJ139" s="304"/>
      <c r="GK139" s="304"/>
      <c r="GL139" s="304"/>
      <c r="GM139" s="304"/>
      <c r="GN139" s="155"/>
      <c r="GO139" s="120"/>
      <c r="GP139" s="120"/>
      <c r="GQ139" s="120"/>
      <c r="GR139" s="120"/>
    </row>
    <row r="140" spans="1:200" ht="13.5" customHeight="1" thickBot="1">
      <c r="A140" s="162"/>
      <c r="B140" s="305" t="s">
        <v>663</v>
      </c>
      <c r="C140" s="305"/>
      <c r="D140" s="305"/>
      <c r="E140" s="305"/>
      <c r="F140" s="305"/>
      <c r="G140" s="305"/>
      <c r="H140" s="305"/>
      <c r="I140" s="122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/>
      <c r="AK140" s="307"/>
      <c r="AL140" s="307"/>
      <c r="AM140" s="307"/>
      <c r="AN140" s="307"/>
      <c r="AO140" s="307"/>
      <c r="AP140" s="307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307"/>
      <c r="BD140" s="307"/>
      <c r="BE140" s="307"/>
      <c r="BF140" s="307"/>
      <c r="BG140" s="307"/>
      <c r="BH140" s="307"/>
      <c r="BI140" s="307"/>
      <c r="BJ140" s="307"/>
      <c r="BK140" s="307"/>
      <c r="BL140" s="307"/>
      <c r="BM140" s="307"/>
      <c r="BN140" s="307"/>
      <c r="BO140" s="307"/>
      <c r="BP140" s="307"/>
      <c r="BQ140" s="307"/>
      <c r="BR140" s="307"/>
      <c r="BS140" s="307"/>
      <c r="BT140" s="307"/>
      <c r="BU140" s="307"/>
      <c r="BV140" s="307"/>
      <c r="BW140" s="307"/>
      <c r="BX140" s="307"/>
      <c r="BY140" s="307"/>
      <c r="BZ140" s="307"/>
      <c r="CA140" s="307"/>
      <c r="CB140" s="307"/>
      <c r="CC140" s="307"/>
      <c r="CD140" s="307"/>
      <c r="CE140" s="307"/>
      <c r="CF140" s="307"/>
      <c r="CG140" s="307"/>
      <c r="CH140" s="307"/>
      <c r="CI140" s="307"/>
      <c r="CJ140" s="307"/>
      <c r="CK140" s="307"/>
      <c r="CL140" s="307"/>
      <c r="CM140" s="307"/>
      <c r="CN140" s="307"/>
      <c r="CO140" s="307"/>
      <c r="CP140" s="307"/>
      <c r="CQ140" s="307"/>
      <c r="CR140" s="307"/>
      <c r="CS140" s="307"/>
      <c r="CT140" s="307"/>
      <c r="CU140" s="307"/>
      <c r="CV140" s="307"/>
      <c r="CW140" s="307"/>
      <c r="CX140" s="307"/>
      <c r="CY140" s="307"/>
      <c r="CZ140" s="307"/>
      <c r="DA140" s="307"/>
      <c r="DB140" s="307"/>
      <c r="DC140" s="307"/>
      <c r="DD140" s="307"/>
      <c r="DE140" s="307"/>
      <c r="DF140" s="307"/>
      <c r="DG140" s="307"/>
      <c r="DH140" s="307"/>
      <c r="DI140" s="307"/>
      <c r="DJ140" s="307"/>
      <c r="DK140" s="307"/>
      <c r="DL140" s="307"/>
      <c r="DM140" s="307"/>
      <c r="DN140" s="307"/>
      <c r="DO140" s="307"/>
      <c r="DP140" s="307"/>
      <c r="DQ140" s="307"/>
      <c r="DR140" s="307"/>
      <c r="DS140" s="307"/>
      <c r="DT140" s="307"/>
      <c r="DU140" s="307"/>
      <c r="DV140" s="307"/>
      <c r="DW140" s="307"/>
      <c r="DX140" s="307"/>
      <c r="DY140" s="307"/>
      <c r="DZ140" s="307"/>
      <c r="EA140" s="307"/>
      <c r="EB140" s="307"/>
      <c r="EC140" s="307"/>
      <c r="ED140" s="307"/>
      <c r="EE140" s="307"/>
      <c r="EF140" s="307"/>
      <c r="EG140" s="307"/>
      <c r="EH140" s="307"/>
      <c r="EI140" s="307"/>
      <c r="EJ140" s="307"/>
      <c r="EK140" s="307"/>
      <c r="EL140" s="307"/>
      <c r="EM140" s="307"/>
      <c r="EN140" s="307"/>
      <c r="EO140" s="307"/>
      <c r="EP140" s="307"/>
      <c r="EQ140" s="307"/>
      <c r="ER140" s="307"/>
      <c r="ES140" s="307"/>
      <c r="ET140" s="307"/>
      <c r="EU140" s="307"/>
      <c r="EV140" s="307"/>
      <c r="EW140" s="307"/>
      <c r="EX140" s="307"/>
      <c r="EY140" s="307"/>
      <c r="EZ140" s="307"/>
      <c r="FA140" s="307"/>
      <c r="FB140" s="307"/>
      <c r="FC140" s="307"/>
      <c r="FD140" s="307"/>
      <c r="FE140" s="307"/>
      <c r="FF140" s="307"/>
      <c r="FG140" s="307"/>
      <c r="FH140" s="307"/>
      <c r="FI140" s="307"/>
      <c r="FJ140" s="307"/>
      <c r="FK140" s="307"/>
      <c r="FL140" s="307"/>
      <c r="FM140" s="307"/>
      <c r="FN140" s="307"/>
      <c r="FO140" s="307"/>
      <c r="FP140" s="307"/>
      <c r="FQ140" s="307"/>
      <c r="FR140" s="307"/>
      <c r="FS140" s="307"/>
      <c r="FT140" s="307"/>
      <c r="FU140" s="307"/>
      <c r="FV140" s="307"/>
      <c r="FW140" s="307"/>
      <c r="FX140" s="307"/>
      <c r="FY140" s="307"/>
      <c r="FZ140" s="307"/>
      <c r="GA140" s="307"/>
      <c r="GB140" s="307"/>
      <c r="GC140" s="307"/>
      <c r="GD140" s="307"/>
      <c r="GE140" s="307"/>
      <c r="GF140" s="307"/>
      <c r="GG140" s="307"/>
      <c r="GH140" s="307"/>
      <c r="GI140" s="307"/>
      <c r="GJ140" s="307"/>
      <c r="GK140" s="307"/>
      <c r="GL140" s="307"/>
      <c r="GM140" s="307"/>
      <c r="GN140" s="155"/>
      <c r="GO140" s="120"/>
      <c r="GP140" s="120"/>
      <c r="GQ140" s="120"/>
      <c r="GR140" s="120"/>
    </row>
    <row r="141" spans="1:200" ht="3.75" customHeight="1" thickBot="1">
      <c r="A141" s="120"/>
      <c r="B141" s="121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</row>
    <row r="142" spans="1:200" ht="13.5" customHeight="1">
      <c r="A142" s="160"/>
      <c r="B142" s="302" t="s">
        <v>664</v>
      </c>
      <c r="C142" s="302"/>
      <c r="D142" s="302"/>
      <c r="E142" s="302"/>
      <c r="F142" s="302"/>
      <c r="G142" s="302"/>
      <c r="H142" s="302"/>
      <c r="I142" s="161"/>
      <c r="J142" s="303" t="s">
        <v>595</v>
      </c>
      <c r="K142" s="303"/>
      <c r="L142" s="303"/>
      <c r="M142" s="303"/>
      <c r="N142" s="303"/>
      <c r="O142" s="303"/>
      <c r="P142" s="303"/>
      <c r="Q142" s="303"/>
      <c r="R142" s="303"/>
      <c r="S142" s="303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 t="s">
        <v>243</v>
      </c>
      <c r="AK142" s="304"/>
      <c r="AL142" s="304"/>
      <c r="AM142" s="304"/>
      <c r="AN142" s="304"/>
      <c r="AO142" s="304"/>
      <c r="AP142" s="304"/>
      <c r="AQ142" s="304"/>
      <c r="AR142" s="304" t="s">
        <v>243</v>
      </c>
      <c r="AS142" s="304"/>
      <c r="AT142" s="304"/>
      <c r="AU142" s="304"/>
      <c r="AV142" s="304"/>
      <c r="AW142" s="304"/>
      <c r="AX142" s="304"/>
      <c r="AY142" s="304"/>
      <c r="AZ142" s="304" t="s">
        <v>243</v>
      </c>
      <c r="BA142" s="304"/>
      <c r="BB142" s="304"/>
      <c r="BC142" s="304"/>
      <c r="BD142" s="304"/>
      <c r="BE142" s="304"/>
      <c r="BF142" s="304"/>
      <c r="BG142" s="304"/>
      <c r="BH142" s="304" t="s">
        <v>243</v>
      </c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04"/>
      <c r="CC142" s="304"/>
      <c r="CD142" s="304"/>
      <c r="CE142" s="304"/>
      <c r="CF142" s="304"/>
      <c r="CG142" s="304"/>
      <c r="CH142" s="304"/>
      <c r="CI142" s="304"/>
      <c r="CJ142" s="304"/>
      <c r="CK142" s="304"/>
      <c r="CL142" s="304"/>
      <c r="CM142" s="304"/>
      <c r="CN142" s="304"/>
      <c r="CO142" s="304"/>
      <c r="CP142" s="304"/>
      <c r="CQ142" s="304"/>
      <c r="CR142" s="304"/>
      <c r="CS142" s="304"/>
      <c r="CT142" s="304"/>
      <c r="CU142" s="304"/>
      <c r="CV142" s="304"/>
      <c r="CW142" s="304"/>
      <c r="CX142" s="304"/>
      <c r="CY142" s="304"/>
      <c r="CZ142" s="304"/>
      <c r="DA142" s="304"/>
      <c r="DB142" s="304"/>
      <c r="DC142" s="304"/>
      <c r="DD142" s="304"/>
      <c r="DE142" s="304"/>
      <c r="DF142" s="304"/>
      <c r="DG142" s="304"/>
      <c r="DH142" s="304"/>
      <c r="DI142" s="304"/>
      <c r="DJ142" s="304"/>
      <c r="DK142" s="304"/>
      <c r="DL142" s="304"/>
      <c r="DM142" s="304"/>
      <c r="DN142" s="304"/>
      <c r="DO142" s="304"/>
      <c r="DP142" s="304"/>
      <c r="DQ142" s="304"/>
      <c r="DR142" s="304"/>
      <c r="DS142" s="304"/>
      <c r="DT142" s="304"/>
      <c r="DU142" s="304"/>
      <c r="DV142" s="304"/>
      <c r="DW142" s="304"/>
      <c r="DX142" s="304"/>
      <c r="DY142" s="304"/>
      <c r="DZ142" s="304"/>
      <c r="EA142" s="304"/>
      <c r="EB142" s="304"/>
      <c r="EC142" s="304"/>
      <c r="ED142" s="304"/>
      <c r="EE142" s="304"/>
      <c r="EF142" s="304"/>
      <c r="EG142" s="304"/>
      <c r="EH142" s="304"/>
      <c r="EI142" s="304"/>
      <c r="EJ142" s="304"/>
      <c r="EK142" s="304"/>
      <c r="EL142" s="304"/>
      <c r="EM142" s="304"/>
      <c r="EN142" s="304"/>
      <c r="EO142" s="304"/>
      <c r="EP142" s="304"/>
      <c r="EQ142" s="304"/>
      <c r="ER142" s="304"/>
      <c r="ES142" s="304"/>
      <c r="ET142" s="304"/>
      <c r="EU142" s="304"/>
      <c r="EV142" s="304"/>
      <c r="EW142" s="304"/>
      <c r="EX142" s="304"/>
      <c r="EY142" s="304"/>
      <c r="EZ142" s="304"/>
      <c r="FA142" s="304"/>
      <c r="FB142" s="304"/>
      <c r="FC142" s="304"/>
      <c r="FD142" s="304"/>
      <c r="FE142" s="304"/>
      <c r="FF142" s="304"/>
      <c r="FG142" s="304"/>
      <c r="FH142" s="304"/>
      <c r="FI142" s="304"/>
      <c r="FJ142" s="304"/>
      <c r="FK142" s="304"/>
      <c r="FL142" s="304"/>
      <c r="FM142" s="304"/>
      <c r="FN142" s="304"/>
      <c r="FO142" s="304"/>
      <c r="FP142" s="304"/>
      <c r="FQ142" s="304"/>
      <c r="FR142" s="304"/>
      <c r="FS142" s="304"/>
      <c r="FT142" s="304"/>
      <c r="FU142" s="304"/>
      <c r="FV142" s="304"/>
      <c r="FW142" s="304"/>
      <c r="FX142" s="304"/>
      <c r="FY142" s="304"/>
      <c r="FZ142" s="304"/>
      <c r="GA142" s="304"/>
      <c r="GB142" s="304"/>
      <c r="GC142" s="304"/>
      <c r="GD142" s="304"/>
      <c r="GE142" s="304"/>
      <c r="GF142" s="304"/>
      <c r="GG142" s="304"/>
      <c r="GH142" s="304"/>
      <c r="GI142" s="304"/>
      <c r="GJ142" s="304"/>
      <c r="GK142" s="304"/>
      <c r="GL142" s="304"/>
      <c r="GM142" s="304"/>
      <c r="GN142" s="155"/>
      <c r="GO142" s="120"/>
      <c r="GP142" s="120"/>
      <c r="GQ142" s="120"/>
      <c r="GR142" s="120"/>
    </row>
    <row r="143" spans="1:200" ht="13.5" customHeight="1" thickBot="1">
      <c r="A143" s="162"/>
      <c r="B143" s="305" t="s">
        <v>663</v>
      </c>
      <c r="C143" s="305"/>
      <c r="D143" s="305"/>
      <c r="E143" s="305"/>
      <c r="F143" s="305"/>
      <c r="G143" s="305"/>
      <c r="H143" s="305"/>
      <c r="I143" s="122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307"/>
      <c r="BD143" s="307"/>
      <c r="BE143" s="307"/>
      <c r="BF143" s="307"/>
      <c r="BG143" s="307"/>
      <c r="BH143" s="307"/>
      <c r="BI143" s="307"/>
      <c r="BJ143" s="307"/>
      <c r="BK143" s="307"/>
      <c r="BL143" s="307"/>
      <c r="BM143" s="307"/>
      <c r="BN143" s="307"/>
      <c r="BO143" s="307"/>
      <c r="BP143" s="307"/>
      <c r="BQ143" s="307"/>
      <c r="BR143" s="307"/>
      <c r="BS143" s="307"/>
      <c r="BT143" s="307"/>
      <c r="BU143" s="307"/>
      <c r="BV143" s="307"/>
      <c r="BW143" s="307"/>
      <c r="BX143" s="307"/>
      <c r="BY143" s="307"/>
      <c r="BZ143" s="307"/>
      <c r="CA143" s="307"/>
      <c r="CB143" s="307"/>
      <c r="CC143" s="307"/>
      <c r="CD143" s="307"/>
      <c r="CE143" s="307"/>
      <c r="CF143" s="307"/>
      <c r="CG143" s="307"/>
      <c r="CH143" s="307"/>
      <c r="CI143" s="307"/>
      <c r="CJ143" s="307"/>
      <c r="CK143" s="307"/>
      <c r="CL143" s="307"/>
      <c r="CM143" s="307"/>
      <c r="CN143" s="307"/>
      <c r="CO143" s="307"/>
      <c r="CP143" s="307"/>
      <c r="CQ143" s="307"/>
      <c r="CR143" s="307"/>
      <c r="CS143" s="307"/>
      <c r="CT143" s="307"/>
      <c r="CU143" s="307"/>
      <c r="CV143" s="307"/>
      <c r="CW143" s="307"/>
      <c r="CX143" s="307"/>
      <c r="CY143" s="307"/>
      <c r="CZ143" s="307"/>
      <c r="DA143" s="307"/>
      <c r="DB143" s="307"/>
      <c r="DC143" s="307"/>
      <c r="DD143" s="307"/>
      <c r="DE143" s="307"/>
      <c r="DF143" s="307"/>
      <c r="DG143" s="307"/>
      <c r="DH143" s="307"/>
      <c r="DI143" s="307"/>
      <c r="DJ143" s="307"/>
      <c r="DK143" s="307"/>
      <c r="DL143" s="307"/>
      <c r="DM143" s="307"/>
      <c r="DN143" s="307"/>
      <c r="DO143" s="307"/>
      <c r="DP143" s="307"/>
      <c r="DQ143" s="307"/>
      <c r="DR143" s="307"/>
      <c r="DS143" s="307"/>
      <c r="DT143" s="307"/>
      <c r="DU143" s="307"/>
      <c r="DV143" s="307"/>
      <c r="DW143" s="307"/>
      <c r="DX143" s="307"/>
      <c r="DY143" s="307"/>
      <c r="DZ143" s="307"/>
      <c r="EA143" s="307"/>
      <c r="EB143" s="307"/>
      <c r="EC143" s="307"/>
      <c r="ED143" s="307"/>
      <c r="EE143" s="307"/>
      <c r="EF143" s="307"/>
      <c r="EG143" s="307"/>
      <c r="EH143" s="307"/>
      <c r="EI143" s="307"/>
      <c r="EJ143" s="307"/>
      <c r="EK143" s="307"/>
      <c r="EL143" s="307"/>
      <c r="EM143" s="307"/>
      <c r="EN143" s="307"/>
      <c r="EO143" s="307"/>
      <c r="EP143" s="307"/>
      <c r="EQ143" s="307"/>
      <c r="ER143" s="307"/>
      <c r="ES143" s="307"/>
      <c r="ET143" s="307"/>
      <c r="EU143" s="307"/>
      <c r="EV143" s="307"/>
      <c r="EW143" s="307"/>
      <c r="EX143" s="307"/>
      <c r="EY143" s="307"/>
      <c r="EZ143" s="307"/>
      <c r="FA143" s="307"/>
      <c r="FB143" s="307"/>
      <c r="FC143" s="307"/>
      <c r="FD143" s="307"/>
      <c r="FE143" s="307"/>
      <c r="FF143" s="307"/>
      <c r="FG143" s="307"/>
      <c r="FH143" s="307"/>
      <c r="FI143" s="307"/>
      <c r="FJ143" s="307"/>
      <c r="FK143" s="307"/>
      <c r="FL143" s="307"/>
      <c r="FM143" s="307"/>
      <c r="FN143" s="307"/>
      <c r="FO143" s="307"/>
      <c r="FP143" s="307"/>
      <c r="FQ143" s="307"/>
      <c r="FR143" s="307"/>
      <c r="FS143" s="307"/>
      <c r="FT143" s="307"/>
      <c r="FU143" s="307"/>
      <c r="FV143" s="307"/>
      <c r="FW143" s="307"/>
      <c r="FX143" s="307"/>
      <c r="FY143" s="307"/>
      <c r="FZ143" s="307"/>
      <c r="GA143" s="307"/>
      <c r="GB143" s="307"/>
      <c r="GC143" s="307"/>
      <c r="GD143" s="307"/>
      <c r="GE143" s="307"/>
      <c r="GF143" s="307"/>
      <c r="GG143" s="307"/>
      <c r="GH143" s="307"/>
      <c r="GI143" s="307"/>
      <c r="GJ143" s="307"/>
      <c r="GK143" s="307"/>
      <c r="GL143" s="307"/>
      <c r="GM143" s="307"/>
      <c r="GN143" s="155"/>
      <c r="GO143" s="120"/>
      <c r="GP143" s="120"/>
      <c r="GQ143" s="120"/>
      <c r="GR143" s="120"/>
    </row>
    <row r="144" spans="1:200" ht="3.75" customHeight="1" thickBot="1">
      <c r="A144" s="120"/>
      <c r="B144" s="121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</row>
    <row r="145" spans="1:200" ht="13.5" customHeight="1" thickBot="1">
      <c r="A145" s="123"/>
      <c r="B145" s="124" t="s">
        <v>665</v>
      </c>
      <c r="C145" s="125" t="s">
        <v>164</v>
      </c>
      <c r="D145" s="123" t="s">
        <v>146</v>
      </c>
      <c r="E145" s="123" t="s">
        <v>155</v>
      </c>
      <c r="F145" s="123"/>
      <c r="G145" s="123"/>
      <c r="H145" s="126" t="s">
        <v>110</v>
      </c>
      <c r="I145" s="123"/>
      <c r="J145" s="123" t="s">
        <v>666</v>
      </c>
      <c r="K145" s="123"/>
      <c r="L145" s="123" t="s">
        <v>667</v>
      </c>
      <c r="M145" s="123"/>
      <c r="N145" s="123"/>
      <c r="O145" s="123" t="s">
        <v>668</v>
      </c>
      <c r="P145" s="123" t="s">
        <v>669</v>
      </c>
      <c r="Q145" s="123" t="s">
        <v>670</v>
      </c>
      <c r="R145" s="123"/>
      <c r="S145" s="126" t="s">
        <v>141</v>
      </c>
      <c r="T145" s="125" t="s">
        <v>600</v>
      </c>
      <c r="U145" s="123" t="s">
        <v>601</v>
      </c>
      <c r="V145" s="123"/>
      <c r="W145" s="123" t="s">
        <v>602</v>
      </c>
      <c r="X145" s="123" t="s">
        <v>603</v>
      </c>
      <c r="Y145" s="123" t="s">
        <v>588</v>
      </c>
      <c r="Z145" s="123"/>
      <c r="AA145" s="126"/>
      <c r="AB145" s="125" t="s">
        <v>604</v>
      </c>
      <c r="AC145" s="123" t="s">
        <v>605</v>
      </c>
      <c r="AD145" s="123"/>
      <c r="AE145" s="123" t="s">
        <v>606</v>
      </c>
      <c r="AF145" s="123" t="s">
        <v>607</v>
      </c>
      <c r="AG145" s="123" t="s">
        <v>608</v>
      </c>
      <c r="AH145" s="123"/>
      <c r="AI145" s="126"/>
      <c r="AJ145" s="125" t="s">
        <v>616</v>
      </c>
      <c r="AK145" s="123" t="s">
        <v>617</v>
      </c>
      <c r="AL145" s="123"/>
      <c r="AM145" s="123" t="s">
        <v>618</v>
      </c>
      <c r="AN145" s="123" t="s">
        <v>619</v>
      </c>
      <c r="AO145" s="123" t="s">
        <v>620</v>
      </c>
      <c r="AP145" s="123"/>
      <c r="AQ145" s="126"/>
      <c r="AR145" s="125" t="s">
        <v>621</v>
      </c>
      <c r="AS145" s="123" t="s">
        <v>622</v>
      </c>
      <c r="AT145" s="123"/>
      <c r="AU145" s="123" t="s">
        <v>623</v>
      </c>
      <c r="AV145" s="123" t="s">
        <v>624</v>
      </c>
      <c r="AW145" s="123" t="s">
        <v>625</v>
      </c>
      <c r="AX145" s="123"/>
      <c r="AY145" s="126"/>
      <c r="AZ145" s="125" t="s">
        <v>626</v>
      </c>
      <c r="BA145" s="123" t="s">
        <v>627</v>
      </c>
      <c r="BB145" s="123"/>
      <c r="BC145" s="123" t="s">
        <v>628</v>
      </c>
      <c r="BD145" s="123" t="s">
        <v>629</v>
      </c>
      <c r="BE145" s="123" t="s">
        <v>630</v>
      </c>
      <c r="BF145" s="123"/>
      <c r="BG145" s="126"/>
      <c r="BH145" s="125" t="s">
        <v>628</v>
      </c>
      <c r="BI145" s="123" t="s">
        <v>579</v>
      </c>
      <c r="BJ145" s="123"/>
      <c r="BK145" s="123" t="s">
        <v>631</v>
      </c>
      <c r="BL145" s="123" t="s">
        <v>545</v>
      </c>
      <c r="BM145" s="123" t="s">
        <v>593</v>
      </c>
      <c r="BN145" s="123"/>
      <c r="BO145" s="126" t="s">
        <v>141</v>
      </c>
      <c r="BP145" s="125"/>
      <c r="BQ145" s="123"/>
      <c r="BR145" s="123"/>
      <c r="BS145" s="123"/>
      <c r="BT145" s="123"/>
      <c r="BU145" s="123"/>
      <c r="BV145" s="123"/>
      <c r="BW145" s="126"/>
      <c r="BX145" s="125"/>
      <c r="BY145" s="123"/>
      <c r="BZ145" s="123"/>
      <c r="CA145" s="123"/>
      <c r="CB145" s="123"/>
      <c r="CC145" s="123"/>
      <c r="CD145" s="123"/>
      <c r="CE145" s="126"/>
      <c r="CF145" s="125"/>
      <c r="CG145" s="123"/>
      <c r="CH145" s="123"/>
      <c r="CI145" s="123"/>
      <c r="CJ145" s="123"/>
      <c r="CK145" s="123"/>
      <c r="CL145" s="123"/>
      <c r="CM145" s="126"/>
      <c r="CN145" s="125"/>
      <c r="CO145" s="123"/>
      <c r="CP145" s="123"/>
      <c r="CQ145" s="123"/>
      <c r="CR145" s="123"/>
      <c r="CS145" s="123"/>
      <c r="CT145" s="123"/>
      <c r="CU145" s="126"/>
      <c r="CV145" s="125"/>
      <c r="CW145" s="123"/>
      <c r="CX145" s="123"/>
      <c r="CY145" s="123"/>
      <c r="CZ145" s="123"/>
      <c r="DA145" s="123"/>
      <c r="DB145" s="123"/>
      <c r="DC145" s="126"/>
      <c r="DD145" s="125"/>
      <c r="DE145" s="123"/>
      <c r="DF145" s="123"/>
      <c r="DG145" s="123"/>
      <c r="DH145" s="123"/>
      <c r="DI145" s="123"/>
      <c r="DJ145" s="123"/>
      <c r="DK145" s="126"/>
      <c r="DL145" s="125"/>
      <c r="DM145" s="123"/>
      <c r="DN145" s="123"/>
      <c r="DO145" s="123"/>
      <c r="DP145" s="123"/>
      <c r="DQ145" s="123"/>
      <c r="DR145" s="123"/>
      <c r="DS145" s="126"/>
      <c r="DT145" s="125"/>
      <c r="DU145" s="123"/>
      <c r="DV145" s="123"/>
      <c r="DW145" s="123"/>
      <c r="DX145" s="123"/>
      <c r="DY145" s="123"/>
      <c r="DZ145" s="123"/>
      <c r="EA145" s="126"/>
      <c r="EB145" s="125"/>
      <c r="EC145" s="123"/>
      <c r="ED145" s="123"/>
      <c r="EE145" s="123"/>
      <c r="EF145" s="123"/>
      <c r="EG145" s="123"/>
      <c r="EH145" s="123"/>
      <c r="EI145" s="126"/>
      <c r="EJ145" s="125"/>
      <c r="EK145" s="123"/>
      <c r="EL145" s="123"/>
      <c r="EM145" s="123"/>
      <c r="EN145" s="123"/>
      <c r="EO145" s="123"/>
      <c r="EP145" s="123"/>
      <c r="EQ145" s="126"/>
      <c r="ER145" s="125"/>
      <c r="ES145" s="123"/>
      <c r="ET145" s="123"/>
      <c r="EU145" s="123"/>
      <c r="EV145" s="123"/>
      <c r="EW145" s="123"/>
      <c r="EX145" s="123"/>
      <c r="EY145" s="126"/>
      <c r="EZ145" s="125"/>
      <c r="FA145" s="123"/>
      <c r="FB145" s="123"/>
      <c r="FC145" s="123"/>
      <c r="FD145" s="123"/>
      <c r="FE145" s="123"/>
      <c r="FF145" s="123"/>
      <c r="FG145" s="126"/>
      <c r="FH145" s="125"/>
      <c r="FI145" s="123"/>
      <c r="FJ145" s="123"/>
      <c r="FK145" s="123"/>
      <c r="FL145" s="123"/>
      <c r="FM145" s="123"/>
      <c r="FN145" s="123"/>
      <c r="FO145" s="126"/>
      <c r="FP145" s="125"/>
      <c r="FQ145" s="123"/>
      <c r="FR145" s="123"/>
      <c r="FS145" s="123"/>
      <c r="FT145" s="123"/>
      <c r="FU145" s="123"/>
      <c r="FV145" s="123"/>
      <c r="FW145" s="126"/>
      <c r="FX145" s="125"/>
      <c r="FY145" s="123"/>
      <c r="FZ145" s="123"/>
      <c r="GA145" s="123"/>
      <c r="GB145" s="123"/>
      <c r="GC145" s="123"/>
      <c r="GD145" s="123"/>
      <c r="GE145" s="126"/>
      <c r="GF145" s="125"/>
      <c r="GG145" s="123"/>
      <c r="GH145" s="123"/>
      <c r="GI145" s="123"/>
      <c r="GJ145" s="123"/>
      <c r="GK145" s="123"/>
      <c r="GL145" s="123"/>
      <c r="GM145" s="126"/>
      <c r="GN145" s="127"/>
      <c r="GO145" s="125" t="s">
        <v>666</v>
      </c>
      <c r="GP145" s="126"/>
      <c r="GQ145" s="125" t="s">
        <v>671</v>
      </c>
      <c r="GR145" s="126" t="s">
        <v>623</v>
      </c>
    </row>
    <row r="146" spans="1:200" ht="3.75" customHeight="1" thickBot="1">
      <c r="A146" s="120"/>
      <c r="B146" s="121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</row>
    <row r="147" spans="1:200" ht="33" customHeight="1" thickBot="1">
      <c r="A147" s="123"/>
      <c r="B147" s="124" t="s">
        <v>672</v>
      </c>
      <c r="C147" s="125" t="s">
        <v>164</v>
      </c>
      <c r="D147" s="123" t="s">
        <v>146</v>
      </c>
      <c r="E147" s="123" t="s">
        <v>155</v>
      </c>
      <c r="F147" s="123"/>
      <c r="G147" s="123"/>
      <c r="H147" s="126" t="s">
        <v>110</v>
      </c>
      <c r="I147" s="123"/>
      <c r="J147" s="123" t="s">
        <v>666</v>
      </c>
      <c r="K147" s="123"/>
      <c r="L147" s="123" t="s">
        <v>667</v>
      </c>
      <c r="M147" s="123"/>
      <c r="N147" s="123"/>
      <c r="O147" s="123" t="s">
        <v>668</v>
      </c>
      <c r="P147" s="123" t="s">
        <v>669</v>
      </c>
      <c r="Q147" s="123" t="s">
        <v>670</v>
      </c>
      <c r="R147" s="123"/>
      <c r="S147" s="126" t="s">
        <v>141</v>
      </c>
      <c r="T147" s="125" t="s">
        <v>600</v>
      </c>
      <c r="U147" s="123" t="s">
        <v>601</v>
      </c>
      <c r="V147" s="123"/>
      <c r="W147" s="123" t="s">
        <v>602</v>
      </c>
      <c r="X147" s="123" t="s">
        <v>603</v>
      </c>
      <c r="Y147" s="123" t="s">
        <v>588</v>
      </c>
      <c r="Z147" s="123"/>
      <c r="AA147" s="126"/>
      <c r="AB147" s="125" t="s">
        <v>604</v>
      </c>
      <c r="AC147" s="123" t="s">
        <v>605</v>
      </c>
      <c r="AD147" s="123"/>
      <c r="AE147" s="123" t="s">
        <v>606</v>
      </c>
      <c r="AF147" s="123" t="s">
        <v>607</v>
      </c>
      <c r="AG147" s="123" t="s">
        <v>608</v>
      </c>
      <c r="AH147" s="123"/>
      <c r="AI147" s="126"/>
      <c r="AJ147" s="125" t="s">
        <v>616</v>
      </c>
      <c r="AK147" s="123" t="s">
        <v>617</v>
      </c>
      <c r="AL147" s="123"/>
      <c r="AM147" s="123" t="s">
        <v>618</v>
      </c>
      <c r="AN147" s="123" t="s">
        <v>619</v>
      </c>
      <c r="AO147" s="123" t="s">
        <v>620</v>
      </c>
      <c r="AP147" s="123"/>
      <c r="AQ147" s="126"/>
      <c r="AR147" s="125" t="s">
        <v>621</v>
      </c>
      <c r="AS147" s="123" t="s">
        <v>622</v>
      </c>
      <c r="AT147" s="123"/>
      <c r="AU147" s="123" t="s">
        <v>623</v>
      </c>
      <c r="AV147" s="123" t="s">
        <v>624</v>
      </c>
      <c r="AW147" s="123" t="s">
        <v>625</v>
      </c>
      <c r="AX147" s="123"/>
      <c r="AY147" s="126"/>
      <c r="AZ147" s="125" t="s">
        <v>626</v>
      </c>
      <c r="BA147" s="123" t="s">
        <v>627</v>
      </c>
      <c r="BB147" s="123"/>
      <c r="BC147" s="123" t="s">
        <v>628</v>
      </c>
      <c r="BD147" s="123" t="s">
        <v>629</v>
      </c>
      <c r="BE147" s="123" t="s">
        <v>630</v>
      </c>
      <c r="BF147" s="123"/>
      <c r="BG147" s="126"/>
      <c r="BH147" s="125" t="s">
        <v>628</v>
      </c>
      <c r="BI147" s="123" t="s">
        <v>579</v>
      </c>
      <c r="BJ147" s="123"/>
      <c r="BK147" s="123" t="s">
        <v>631</v>
      </c>
      <c r="BL147" s="123" t="s">
        <v>545</v>
      </c>
      <c r="BM147" s="123" t="s">
        <v>593</v>
      </c>
      <c r="BN147" s="123"/>
      <c r="BO147" s="126" t="s">
        <v>141</v>
      </c>
      <c r="BP147" s="125"/>
      <c r="BQ147" s="123"/>
      <c r="BR147" s="123"/>
      <c r="BS147" s="123"/>
      <c r="BT147" s="123"/>
      <c r="BU147" s="123"/>
      <c r="BV147" s="123"/>
      <c r="BW147" s="126"/>
      <c r="BX147" s="125"/>
      <c r="BY147" s="123"/>
      <c r="BZ147" s="123"/>
      <c r="CA147" s="123"/>
      <c r="CB147" s="123"/>
      <c r="CC147" s="123"/>
      <c r="CD147" s="123"/>
      <c r="CE147" s="126"/>
      <c r="CF147" s="125"/>
      <c r="CG147" s="123"/>
      <c r="CH147" s="123"/>
      <c r="CI147" s="123"/>
      <c r="CJ147" s="123"/>
      <c r="CK147" s="123"/>
      <c r="CL147" s="123"/>
      <c r="CM147" s="126"/>
      <c r="CN147" s="125"/>
      <c r="CO147" s="123"/>
      <c r="CP147" s="123"/>
      <c r="CQ147" s="123"/>
      <c r="CR147" s="123"/>
      <c r="CS147" s="123"/>
      <c r="CT147" s="123"/>
      <c r="CU147" s="126"/>
      <c r="CV147" s="125"/>
      <c r="CW147" s="123"/>
      <c r="CX147" s="123"/>
      <c r="CY147" s="123"/>
      <c r="CZ147" s="123"/>
      <c r="DA147" s="123"/>
      <c r="DB147" s="123"/>
      <c r="DC147" s="126"/>
      <c r="DD147" s="125"/>
      <c r="DE147" s="123"/>
      <c r="DF147" s="123"/>
      <c r="DG147" s="123"/>
      <c r="DH147" s="123"/>
      <c r="DI147" s="123"/>
      <c r="DJ147" s="123"/>
      <c r="DK147" s="126"/>
      <c r="DL147" s="125"/>
      <c r="DM147" s="123"/>
      <c r="DN147" s="123"/>
      <c r="DO147" s="123"/>
      <c r="DP147" s="123"/>
      <c r="DQ147" s="123"/>
      <c r="DR147" s="123"/>
      <c r="DS147" s="126"/>
      <c r="DT147" s="125"/>
      <c r="DU147" s="123"/>
      <c r="DV147" s="123"/>
      <c r="DW147" s="123"/>
      <c r="DX147" s="123"/>
      <c r="DY147" s="123"/>
      <c r="DZ147" s="123"/>
      <c r="EA147" s="126"/>
      <c r="EB147" s="125"/>
      <c r="EC147" s="123"/>
      <c r="ED147" s="123"/>
      <c r="EE147" s="123"/>
      <c r="EF147" s="123"/>
      <c r="EG147" s="123"/>
      <c r="EH147" s="123"/>
      <c r="EI147" s="126"/>
      <c r="EJ147" s="125"/>
      <c r="EK147" s="123"/>
      <c r="EL147" s="123"/>
      <c r="EM147" s="123"/>
      <c r="EN147" s="123"/>
      <c r="EO147" s="123"/>
      <c r="EP147" s="123"/>
      <c r="EQ147" s="126"/>
      <c r="ER147" s="125"/>
      <c r="ES147" s="123"/>
      <c r="ET147" s="123"/>
      <c r="EU147" s="123"/>
      <c r="EV147" s="123"/>
      <c r="EW147" s="123"/>
      <c r="EX147" s="123"/>
      <c r="EY147" s="126"/>
      <c r="EZ147" s="125"/>
      <c r="FA147" s="123"/>
      <c r="FB147" s="123"/>
      <c r="FC147" s="123"/>
      <c r="FD147" s="123"/>
      <c r="FE147" s="123"/>
      <c r="FF147" s="123"/>
      <c r="FG147" s="126"/>
      <c r="FH147" s="125"/>
      <c r="FI147" s="123"/>
      <c r="FJ147" s="123"/>
      <c r="FK147" s="123"/>
      <c r="FL147" s="123"/>
      <c r="FM147" s="123"/>
      <c r="FN147" s="123"/>
      <c r="FO147" s="126"/>
      <c r="FP147" s="125"/>
      <c r="FQ147" s="123"/>
      <c r="FR147" s="123"/>
      <c r="FS147" s="123"/>
      <c r="FT147" s="123"/>
      <c r="FU147" s="123"/>
      <c r="FV147" s="123"/>
      <c r="FW147" s="126"/>
      <c r="FX147" s="125"/>
      <c r="FY147" s="123"/>
      <c r="FZ147" s="123"/>
      <c r="GA147" s="123"/>
      <c r="GB147" s="123"/>
      <c r="GC147" s="123"/>
      <c r="GD147" s="123"/>
      <c r="GE147" s="126"/>
      <c r="GF147" s="125"/>
      <c r="GG147" s="123"/>
      <c r="GH147" s="123"/>
      <c r="GI147" s="123"/>
      <c r="GJ147" s="123"/>
      <c r="GK147" s="123"/>
      <c r="GL147" s="123"/>
      <c r="GM147" s="126"/>
      <c r="GN147" s="127"/>
      <c r="GO147" s="125" t="s">
        <v>666</v>
      </c>
      <c r="GP147" s="126"/>
      <c r="GQ147" s="125" t="s">
        <v>671</v>
      </c>
      <c r="GR147" s="126" t="s">
        <v>623</v>
      </c>
    </row>
    <row r="148" spans="1:200" ht="3.75" customHeight="1">
      <c r="A148" s="120"/>
      <c r="B148" s="121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</row>
    <row r="149" spans="1:200" ht="13.5" customHeight="1">
      <c r="A149" s="308"/>
      <c r="B149" s="309" t="s">
        <v>673</v>
      </c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10" t="s">
        <v>25</v>
      </c>
      <c r="U149" s="310"/>
      <c r="V149" s="310"/>
      <c r="W149" s="310"/>
      <c r="X149" s="310"/>
      <c r="Y149" s="310"/>
      <c r="Z149" s="310"/>
      <c r="AA149" s="310"/>
      <c r="AB149" s="310" t="s">
        <v>31</v>
      </c>
      <c r="AC149" s="310"/>
      <c r="AD149" s="310"/>
      <c r="AE149" s="310"/>
      <c r="AF149" s="310"/>
      <c r="AG149" s="310"/>
      <c r="AH149" s="310"/>
      <c r="AI149" s="310"/>
      <c r="AJ149" s="310" t="s">
        <v>25</v>
      </c>
      <c r="AK149" s="310"/>
      <c r="AL149" s="310"/>
      <c r="AM149" s="310"/>
      <c r="AN149" s="310"/>
      <c r="AO149" s="310"/>
      <c r="AP149" s="310"/>
      <c r="AQ149" s="310"/>
      <c r="AR149" s="310" t="s">
        <v>33</v>
      </c>
      <c r="AS149" s="310"/>
      <c r="AT149" s="310"/>
      <c r="AU149" s="310"/>
      <c r="AV149" s="310"/>
      <c r="AW149" s="310"/>
      <c r="AX149" s="310"/>
      <c r="AY149" s="310"/>
      <c r="AZ149" s="310" t="s">
        <v>31</v>
      </c>
      <c r="BA149" s="310"/>
      <c r="BB149" s="310"/>
      <c r="BC149" s="310"/>
      <c r="BD149" s="310"/>
      <c r="BE149" s="310"/>
      <c r="BF149" s="310"/>
      <c r="BG149" s="310"/>
      <c r="BH149" s="310" t="s">
        <v>27</v>
      </c>
      <c r="BI149" s="310"/>
      <c r="BJ149" s="310"/>
      <c r="BK149" s="310"/>
      <c r="BL149" s="310"/>
      <c r="BM149" s="310"/>
      <c r="BN149" s="310"/>
      <c r="BO149" s="310"/>
      <c r="BP149" s="310"/>
      <c r="BQ149" s="310"/>
      <c r="BR149" s="310"/>
      <c r="BS149" s="310"/>
      <c r="BT149" s="310"/>
      <c r="BU149" s="310"/>
      <c r="BV149" s="310"/>
      <c r="BW149" s="310"/>
      <c r="BX149" s="310"/>
      <c r="BY149" s="310"/>
      <c r="BZ149" s="310"/>
      <c r="CA149" s="310"/>
      <c r="CB149" s="310"/>
      <c r="CC149" s="310"/>
      <c r="CD149" s="310"/>
      <c r="CE149" s="310"/>
      <c r="CF149" s="310"/>
      <c r="CG149" s="310"/>
      <c r="CH149" s="310"/>
      <c r="CI149" s="310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  <c r="DL149" s="310"/>
      <c r="DM149" s="310"/>
      <c r="DN149" s="310"/>
      <c r="DO149" s="310"/>
      <c r="DP149" s="310"/>
      <c r="DQ149" s="310"/>
      <c r="DR149" s="310"/>
      <c r="DS149" s="310"/>
      <c r="DT149" s="310"/>
      <c r="DU149" s="310"/>
      <c r="DV149" s="310"/>
      <c r="DW149" s="310"/>
      <c r="DX149" s="310"/>
      <c r="DY149" s="310"/>
      <c r="DZ149" s="310"/>
      <c r="EA149" s="310"/>
      <c r="EB149" s="310"/>
      <c r="EC149" s="310"/>
      <c r="ED149" s="310"/>
      <c r="EE149" s="310"/>
      <c r="EF149" s="310"/>
      <c r="EG149" s="310"/>
      <c r="EH149" s="310"/>
      <c r="EI149" s="310"/>
      <c r="EJ149" s="310"/>
      <c r="EK149" s="310"/>
      <c r="EL149" s="310"/>
      <c r="EM149" s="310"/>
      <c r="EN149" s="310"/>
      <c r="EO149" s="310"/>
      <c r="EP149" s="310"/>
      <c r="EQ149" s="310"/>
      <c r="ER149" s="310"/>
      <c r="ES149" s="310"/>
      <c r="ET149" s="310"/>
      <c r="EU149" s="310"/>
      <c r="EV149" s="310"/>
      <c r="EW149" s="310"/>
      <c r="EX149" s="310"/>
      <c r="EY149" s="310"/>
      <c r="EZ149" s="310"/>
      <c r="FA149" s="310"/>
      <c r="FB149" s="310"/>
      <c r="FC149" s="310"/>
      <c r="FD149" s="310"/>
      <c r="FE149" s="310"/>
      <c r="FF149" s="310"/>
      <c r="FG149" s="310"/>
      <c r="FH149" s="310"/>
      <c r="FI149" s="310"/>
      <c r="FJ149" s="310"/>
      <c r="FK149" s="310"/>
      <c r="FL149" s="310"/>
      <c r="FM149" s="310"/>
      <c r="FN149" s="310"/>
      <c r="FO149" s="310"/>
      <c r="FP149" s="310"/>
      <c r="FQ149" s="310"/>
      <c r="FR149" s="310"/>
      <c r="FS149" s="310"/>
      <c r="FT149" s="310"/>
      <c r="FU149" s="310"/>
      <c r="FV149" s="310"/>
      <c r="FW149" s="310"/>
      <c r="FX149" s="310"/>
      <c r="FY149" s="310"/>
      <c r="FZ149" s="310"/>
      <c r="GA149" s="310"/>
      <c r="GB149" s="310"/>
      <c r="GC149" s="310"/>
      <c r="GD149" s="310"/>
      <c r="GE149" s="310"/>
      <c r="GF149" s="310"/>
      <c r="GG149" s="310"/>
      <c r="GH149" s="310"/>
      <c r="GI149" s="310"/>
      <c r="GJ149" s="310"/>
      <c r="GK149" s="310"/>
      <c r="GL149" s="310"/>
      <c r="GM149" s="310"/>
      <c r="GN149" s="308"/>
      <c r="GO149" s="308"/>
      <c r="GP149" s="308"/>
      <c r="GQ149" s="308"/>
      <c r="GR149" s="308"/>
    </row>
    <row r="150" spans="1:200" ht="13.5" customHeight="1">
      <c r="A150" s="308"/>
      <c r="B150" s="309" t="s">
        <v>674</v>
      </c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10" t="s">
        <v>27</v>
      </c>
      <c r="U150" s="310"/>
      <c r="V150" s="310"/>
      <c r="W150" s="310"/>
      <c r="X150" s="310"/>
      <c r="Y150" s="310"/>
      <c r="Z150" s="310"/>
      <c r="AA150" s="310"/>
      <c r="AB150" s="310" t="s">
        <v>29</v>
      </c>
      <c r="AC150" s="310"/>
      <c r="AD150" s="310"/>
      <c r="AE150" s="310"/>
      <c r="AF150" s="310"/>
      <c r="AG150" s="310"/>
      <c r="AH150" s="310"/>
      <c r="AI150" s="310"/>
      <c r="AJ150" s="310" t="s">
        <v>25</v>
      </c>
      <c r="AK150" s="310"/>
      <c r="AL150" s="310"/>
      <c r="AM150" s="310"/>
      <c r="AN150" s="310"/>
      <c r="AO150" s="310"/>
      <c r="AP150" s="310"/>
      <c r="AQ150" s="310"/>
      <c r="AR150" s="310" t="s">
        <v>2</v>
      </c>
      <c r="AS150" s="310"/>
      <c r="AT150" s="310"/>
      <c r="AU150" s="310"/>
      <c r="AV150" s="310"/>
      <c r="AW150" s="310"/>
      <c r="AX150" s="310"/>
      <c r="AY150" s="310"/>
      <c r="AZ150" s="310" t="s">
        <v>2</v>
      </c>
      <c r="BA150" s="310"/>
      <c r="BB150" s="310"/>
      <c r="BC150" s="310"/>
      <c r="BD150" s="310"/>
      <c r="BE150" s="310"/>
      <c r="BF150" s="310"/>
      <c r="BG150" s="310"/>
      <c r="BH150" s="310" t="s">
        <v>2</v>
      </c>
      <c r="BI150" s="310"/>
      <c r="BJ150" s="310"/>
      <c r="BK150" s="310"/>
      <c r="BL150" s="310"/>
      <c r="BM150" s="310"/>
      <c r="BN150" s="310"/>
      <c r="BO150" s="310"/>
      <c r="BP150" s="310"/>
      <c r="BQ150" s="310"/>
      <c r="BR150" s="310"/>
      <c r="BS150" s="310"/>
      <c r="BT150" s="310"/>
      <c r="BU150" s="310"/>
      <c r="BV150" s="310"/>
      <c r="BW150" s="310"/>
      <c r="BX150" s="310"/>
      <c r="BY150" s="310"/>
      <c r="BZ150" s="310"/>
      <c r="CA150" s="310"/>
      <c r="CB150" s="310"/>
      <c r="CC150" s="310"/>
      <c r="CD150" s="310"/>
      <c r="CE150" s="310"/>
      <c r="CF150" s="310"/>
      <c r="CG150" s="310"/>
      <c r="CH150" s="310"/>
      <c r="CI150" s="310"/>
      <c r="CJ150" s="310"/>
      <c r="CK150" s="310"/>
      <c r="CL150" s="310"/>
      <c r="CM150" s="310"/>
      <c r="CN150" s="310"/>
      <c r="CO150" s="310"/>
      <c r="CP150" s="310"/>
      <c r="CQ150" s="310"/>
      <c r="CR150" s="310"/>
      <c r="CS150" s="310"/>
      <c r="CT150" s="310"/>
      <c r="CU150" s="310"/>
      <c r="CV150" s="310"/>
      <c r="CW150" s="310"/>
      <c r="CX150" s="310"/>
      <c r="CY150" s="310"/>
      <c r="CZ150" s="310"/>
      <c r="DA150" s="310"/>
      <c r="DB150" s="310"/>
      <c r="DC150" s="310"/>
      <c r="DD150" s="310"/>
      <c r="DE150" s="310"/>
      <c r="DF150" s="310"/>
      <c r="DG150" s="310"/>
      <c r="DH150" s="310"/>
      <c r="DI150" s="310"/>
      <c r="DJ150" s="310"/>
      <c r="DK150" s="310"/>
      <c r="DL150" s="310"/>
      <c r="DM150" s="310"/>
      <c r="DN150" s="310"/>
      <c r="DO150" s="310"/>
      <c r="DP150" s="310"/>
      <c r="DQ150" s="310"/>
      <c r="DR150" s="310"/>
      <c r="DS150" s="310"/>
      <c r="DT150" s="310"/>
      <c r="DU150" s="310"/>
      <c r="DV150" s="310"/>
      <c r="DW150" s="310"/>
      <c r="DX150" s="310"/>
      <c r="DY150" s="310"/>
      <c r="DZ150" s="310"/>
      <c r="EA150" s="310"/>
      <c r="EB150" s="310"/>
      <c r="EC150" s="310"/>
      <c r="ED150" s="310"/>
      <c r="EE150" s="310"/>
      <c r="EF150" s="310"/>
      <c r="EG150" s="310"/>
      <c r="EH150" s="310"/>
      <c r="EI150" s="310"/>
      <c r="EJ150" s="310"/>
      <c r="EK150" s="310"/>
      <c r="EL150" s="310"/>
      <c r="EM150" s="310"/>
      <c r="EN150" s="310"/>
      <c r="EO150" s="310"/>
      <c r="EP150" s="310"/>
      <c r="EQ150" s="310"/>
      <c r="ER150" s="310"/>
      <c r="ES150" s="310"/>
      <c r="ET150" s="310"/>
      <c r="EU150" s="310"/>
      <c r="EV150" s="310"/>
      <c r="EW150" s="310"/>
      <c r="EX150" s="310"/>
      <c r="EY150" s="310"/>
      <c r="EZ150" s="310"/>
      <c r="FA150" s="310"/>
      <c r="FB150" s="310"/>
      <c r="FC150" s="310"/>
      <c r="FD150" s="310"/>
      <c r="FE150" s="310"/>
      <c r="FF150" s="310"/>
      <c r="FG150" s="310"/>
      <c r="FH150" s="310"/>
      <c r="FI150" s="310"/>
      <c r="FJ150" s="310"/>
      <c r="FK150" s="310"/>
      <c r="FL150" s="310"/>
      <c r="FM150" s="310"/>
      <c r="FN150" s="310"/>
      <c r="FO150" s="310"/>
      <c r="FP150" s="310"/>
      <c r="FQ150" s="310"/>
      <c r="FR150" s="310"/>
      <c r="FS150" s="310"/>
      <c r="FT150" s="310"/>
      <c r="FU150" s="310"/>
      <c r="FV150" s="310"/>
      <c r="FW150" s="310"/>
      <c r="FX150" s="310"/>
      <c r="FY150" s="310"/>
      <c r="FZ150" s="310"/>
      <c r="GA150" s="310"/>
      <c r="GB150" s="310"/>
      <c r="GC150" s="310"/>
      <c r="GD150" s="310"/>
      <c r="GE150" s="310"/>
      <c r="GF150" s="310"/>
      <c r="GG150" s="310"/>
      <c r="GH150" s="310"/>
      <c r="GI150" s="310"/>
      <c r="GJ150" s="310"/>
      <c r="GK150" s="310"/>
      <c r="GL150" s="310"/>
      <c r="GM150" s="310"/>
      <c r="GN150" s="308"/>
      <c r="GO150" s="262"/>
      <c r="GP150" s="262"/>
      <c r="GQ150" s="262"/>
      <c r="GR150" s="308"/>
    </row>
    <row r="151" spans="1:200" ht="13.5" customHeight="1">
      <c r="A151" s="308"/>
      <c r="B151" s="309" t="s">
        <v>675</v>
      </c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10"/>
      <c r="U151" s="310"/>
      <c r="V151" s="310"/>
      <c r="W151" s="310"/>
      <c r="X151" s="310"/>
      <c r="Y151" s="310"/>
      <c r="Z151" s="310"/>
      <c r="AA151" s="310"/>
      <c r="AB151" s="310" t="s">
        <v>27</v>
      </c>
      <c r="AC151" s="310"/>
      <c r="AD151" s="310"/>
      <c r="AE151" s="310"/>
      <c r="AF151" s="310"/>
      <c r="AG151" s="310"/>
      <c r="AH151" s="310"/>
      <c r="AI151" s="310"/>
      <c r="AJ151" s="310" t="s">
        <v>25</v>
      </c>
      <c r="AK151" s="310"/>
      <c r="AL151" s="310"/>
      <c r="AM151" s="310"/>
      <c r="AN151" s="310"/>
      <c r="AO151" s="310"/>
      <c r="AP151" s="310"/>
      <c r="AQ151" s="310"/>
      <c r="AR151" s="310" t="s">
        <v>31</v>
      </c>
      <c r="AS151" s="310"/>
      <c r="AT151" s="310"/>
      <c r="AU151" s="310"/>
      <c r="AV151" s="310"/>
      <c r="AW151" s="310"/>
      <c r="AX151" s="310"/>
      <c r="AY151" s="310"/>
      <c r="AZ151" s="310" t="s">
        <v>29</v>
      </c>
      <c r="BA151" s="310"/>
      <c r="BB151" s="310"/>
      <c r="BC151" s="310"/>
      <c r="BD151" s="310"/>
      <c r="BE151" s="310"/>
      <c r="BF151" s="310"/>
      <c r="BG151" s="310"/>
      <c r="BH151" s="310" t="s">
        <v>29</v>
      </c>
      <c r="BI151" s="310"/>
      <c r="BJ151" s="310"/>
      <c r="BK151" s="310"/>
      <c r="BL151" s="310"/>
      <c r="BM151" s="310"/>
      <c r="BN151" s="310"/>
      <c r="BO151" s="310"/>
      <c r="BP151" s="310"/>
      <c r="BQ151" s="310"/>
      <c r="BR151" s="310"/>
      <c r="BS151" s="310"/>
      <c r="BT151" s="310"/>
      <c r="BU151" s="310"/>
      <c r="BV151" s="310"/>
      <c r="BW151" s="310"/>
      <c r="BX151" s="310"/>
      <c r="BY151" s="310"/>
      <c r="BZ151" s="310"/>
      <c r="CA151" s="310"/>
      <c r="CB151" s="310"/>
      <c r="CC151" s="310"/>
      <c r="CD151" s="310"/>
      <c r="CE151" s="310"/>
      <c r="CF151" s="310"/>
      <c r="CG151" s="310"/>
      <c r="CH151" s="310"/>
      <c r="CI151" s="310"/>
      <c r="CJ151" s="310"/>
      <c r="CK151" s="310"/>
      <c r="CL151" s="310"/>
      <c r="CM151" s="310"/>
      <c r="CN151" s="310"/>
      <c r="CO151" s="310"/>
      <c r="CP151" s="310"/>
      <c r="CQ151" s="310"/>
      <c r="CR151" s="310"/>
      <c r="CS151" s="310"/>
      <c r="CT151" s="310"/>
      <c r="CU151" s="310"/>
      <c r="CV151" s="310"/>
      <c r="CW151" s="310"/>
      <c r="CX151" s="310"/>
      <c r="CY151" s="310"/>
      <c r="CZ151" s="310"/>
      <c r="DA151" s="310"/>
      <c r="DB151" s="310"/>
      <c r="DC151" s="310"/>
      <c r="DD151" s="310"/>
      <c r="DE151" s="310"/>
      <c r="DF151" s="310"/>
      <c r="DG151" s="310"/>
      <c r="DH151" s="310"/>
      <c r="DI151" s="310"/>
      <c r="DJ151" s="310"/>
      <c r="DK151" s="310"/>
      <c r="DL151" s="310"/>
      <c r="DM151" s="310"/>
      <c r="DN151" s="310"/>
      <c r="DO151" s="310"/>
      <c r="DP151" s="310"/>
      <c r="DQ151" s="310"/>
      <c r="DR151" s="310"/>
      <c r="DS151" s="310"/>
      <c r="DT151" s="310"/>
      <c r="DU151" s="310"/>
      <c r="DV151" s="310"/>
      <c r="DW151" s="310"/>
      <c r="DX151" s="310"/>
      <c r="DY151" s="310"/>
      <c r="DZ151" s="310"/>
      <c r="EA151" s="310"/>
      <c r="EB151" s="310"/>
      <c r="EC151" s="310"/>
      <c r="ED151" s="310"/>
      <c r="EE151" s="310"/>
      <c r="EF151" s="310"/>
      <c r="EG151" s="310"/>
      <c r="EH151" s="310"/>
      <c r="EI151" s="310"/>
      <c r="EJ151" s="310"/>
      <c r="EK151" s="310"/>
      <c r="EL151" s="310"/>
      <c r="EM151" s="310"/>
      <c r="EN151" s="310"/>
      <c r="EO151" s="310"/>
      <c r="EP151" s="310"/>
      <c r="EQ151" s="310"/>
      <c r="ER151" s="310"/>
      <c r="ES151" s="310"/>
      <c r="ET151" s="310"/>
      <c r="EU151" s="310"/>
      <c r="EV151" s="310"/>
      <c r="EW151" s="310"/>
      <c r="EX151" s="310"/>
      <c r="EY151" s="310"/>
      <c r="EZ151" s="310"/>
      <c r="FA151" s="310"/>
      <c r="FB151" s="310"/>
      <c r="FC151" s="310"/>
      <c r="FD151" s="310"/>
      <c r="FE151" s="310"/>
      <c r="FF151" s="310"/>
      <c r="FG151" s="310"/>
      <c r="FH151" s="310"/>
      <c r="FI151" s="310"/>
      <c r="FJ151" s="310"/>
      <c r="FK151" s="310"/>
      <c r="FL151" s="310"/>
      <c r="FM151" s="310"/>
      <c r="FN151" s="310"/>
      <c r="FO151" s="310"/>
      <c r="FP151" s="310"/>
      <c r="FQ151" s="310"/>
      <c r="FR151" s="310"/>
      <c r="FS151" s="310"/>
      <c r="FT151" s="310"/>
      <c r="FU151" s="310"/>
      <c r="FV151" s="310"/>
      <c r="FW151" s="310"/>
      <c r="FX151" s="310"/>
      <c r="FY151" s="310"/>
      <c r="FZ151" s="310"/>
      <c r="GA151" s="310"/>
      <c r="GB151" s="310"/>
      <c r="GC151" s="310"/>
      <c r="GD151" s="310"/>
      <c r="GE151" s="310"/>
      <c r="GF151" s="310"/>
      <c r="GG151" s="310"/>
      <c r="GH151" s="310"/>
      <c r="GI151" s="310"/>
      <c r="GJ151" s="310"/>
      <c r="GK151" s="310"/>
      <c r="GL151" s="310"/>
      <c r="GM151" s="310"/>
      <c r="GN151" s="308"/>
      <c r="GO151" s="262"/>
      <c r="GP151" s="262"/>
      <c r="GQ151" s="262"/>
      <c r="GR151" s="308"/>
    </row>
    <row r="152" spans="1:200" ht="13.5" customHeight="1">
      <c r="A152" s="308"/>
      <c r="B152" s="309" t="s">
        <v>676</v>
      </c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10"/>
      <c r="U152" s="310"/>
      <c r="V152" s="31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0"/>
      <c r="BD152" s="310"/>
      <c r="BE152" s="310"/>
      <c r="BF152" s="310"/>
      <c r="BG152" s="310"/>
      <c r="BH152" s="310"/>
      <c r="BI152" s="310"/>
      <c r="BJ152" s="310"/>
      <c r="BK152" s="310"/>
      <c r="BL152" s="310"/>
      <c r="BM152" s="310"/>
      <c r="BN152" s="310"/>
      <c r="BO152" s="310"/>
      <c r="BP152" s="310"/>
      <c r="BQ152" s="310"/>
      <c r="BR152" s="310"/>
      <c r="BS152" s="310"/>
      <c r="BT152" s="310"/>
      <c r="BU152" s="310"/>
      <c r="BV152" s="310"/>
      <c r="BW152" s="310"/>
      <c r="BX152" s="310"/>
      <c r="BY152" s="310"/>
      <c r="BZ152" s="310"/>
      <c r="CA152" s="310"/>
      <c r="CB152" s="310"/>
      <c r="CC152" s="310"/>
      <c r="CD152" s="310"/>
      <c r="CE152" s="310"/>
      <c r="CF152" s="310"/>
      <c r="CG152" s="310"/>
      <c r="CH152" s="310"/>
      <c r="CI152" s="310"/>
      <c r="CJ152" s="310"/>
      <c r="CK152" s="310"/>
      <c r="CL152" s="310"/>
      <c r="CM152" s="310"/>
      <c r="CN152" s="310"/>
      <c r="CO152" s="310"/>
      <c r="CP152" s="310"/>
      <c r="CQ152" s="310"/>
      <c r="CR152" s="310"/>
      <c r="CS152" s="310"/>
      <c r="CT152" s="310"/>
      <c r="CU152" s="310"/>
      <c r="CV152" s="310"/>
      <c r="CW152" s="310"/>
      <c r="CX152" s="310"/>
      <c r="CY152" s="310"/>
      <c r="CZ152" s="310"/>
      <c r="DA152" s="310"/>
      <c r="DB152" s="310"/>
      <c r="DC152" s="310"/>
      <c r="DD152" s="310"/>
      <c r="DE152" s="310"/>
      <c r="DF152" s="310"/>
      <c r="DG152" s="310"/>
      <c r="DH152" s="310"/>
      <c r="DI152" s="310"/>
      <c r="DJ152" s="310"/>
      <c r="DK152" s="310"/>
      <c r="DL152" s="310"/>
      <c r="DM152" s="310"/>
      <c r="DN152" s="310"/>
      <c r="DO152" s="310"/>
      <c r="DP152" s="310"/>
      <c r="DQ152" s="310"/>
      <c r="DR152" s="310"/>
      <c r="DS152" s="310"/>
      <c r="DT152" s="310"/>
      <c r="DU152" s="310"/>
      <c r="DV152" s="310"/>
      <c r="DW152" s="310"/>
      <c r="DX152" s="310"/>
      <c r="DY152" s="310"/>
      <c r="DZ152" s="310"/>
      <c r="EA152" s="310"/>
      <c r="EB152" s="310"/>
      <c r="EC152" s="310"/>
      <c r="ED152" s="310"/>
      <c r="EE152" s="310"/>
      <c r="EF152" s="310"/>
      <c r="EG152" s="310"/>
      <c r="EH152" s="310"/>
      <c r="EI152" s="310"/>
      <c r="EJ152" s="310"/>
      <c r="EK152" s="310"/>
      <c r="EL152" s="310"/>
      <c r="EM152" s="310"/>
      <c r="EN152" s="310"/>
      <c r="EO152" s="310"/>
      <c r="EP152" s="310"/>
      <c r="EQ152" s="310"/>
      <c r="ER152" s="310"/>
      <c r="ES152" s="310"/>
      <c r="ET152" s="310"/>
      <c r="EU152" s="310"/>
      <c r="EV152" s="310"/>
      <c r="EW152" s="310"/>
      <c r="EX152" s="310"/>
      <c r="EY152" s="310"/>
      <c r="EZ152" s="310"/>
      <c r="FA152" s="310"/>
      <c r="FB152" s="310"/>
      <c r="FC152" s="310"/>
      <c r="FD152" s="310"/>
      <c r="FE152" s="310"/>
      <c r="FF152" s="310"/>
      <c r="FG152" s="310"/>
      <c r="FH152" s="310"/>
      <c r="FI152" s="310"/>
      <c r="FJ152" s="310"/>
      <c r="FK152" s="310"/>
      <c r="FL152" s="310"/>
      <c r="FM152" s="310"/>
      <c r="FN152" s="310"/>
      <c r="FO152" s="310"/>
      <c r="FP152" s="310"/>
      <c r="FQ152" s="310"/>
      <c r="FR152" s="310"/>
      <c r="FS152" s="310"/>
      <c r="FT152" s="310"/>
      <c r="FU152" s="310"/>
      <c r="FV152" s="310"/>
      <c r="FW152" s="310"/>
      <c r="FX152" s="310"/>
      <c r="FY152" s="310"/>
      <c r="FZ152" s="310"/>
      <c r="GA152" s="310"/>
      <c r="GB152" s="310"/>
      <c r="GC152" s="310"/>
      <c r="GD152" s="310"/>
      <c r="GE152" s="310"/>
      <c r="GF152" s="310"/>
      <c r="GG152" s="310"/>
      <c r="GH152" s="310"/>
      <c r="GI152" s="310"/>
      <c r="GJ152" s="310"/>
      <c r="GK152" s="310"/>
      <c r="GL152" s="310"/>
      <c r="GM152" s="310"/>
      <c r="GN152" s="308"/>
      <c r="GO152" s="262"/>
      <c r="GP152" s="262"/>
      <c r="GQ152" s="262"/>
      <c r="GR152" s="308"/>
    </row>
    <row r="153" spans="1:200" ht="13.5" customHeight="1">
      <c r="A153" s="308"/>
      <c r="B153" s="309" t="s">
        <v>677</v>
      </c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0"/>
      <c r="AN153" s="310"/>
      <c r="AO153" s="310"/>
      <c r="AP153" s="310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0"/>
      <c r="BC153" s="310"/>
      <c r="BD153" s="310"/>
      <c r="BE153" s="310"/>
      <c r="BF153" s="310"/>
      <c r="BG153" s="310"/>
      <c r="BH153" s="310"/>
      <c r="BI153" s="310"/>
      <c r="BJ153" s="310"/>
      <c r="BK153" s="310"/>
      <c r="BL153" s="310"/>
      <c r="BM153" s="310"/>
      <c r="BN153" s="310"/>
      <c r="BO153" s="310"/>
      <c r="BP153" s="310"/>
      <c r="BQ153" s="310"/>
      <c r="BR153" s="310"/>
      <c r="BS153" s="310"/>
      <c r="BT153" s="310"/>
      <c r="BU153" s="310"/>
      <c r="BV153" s="310"/>
      <c r="BW153" s="310"/>
      <c r="BX153" s="310"/>
      <c r="BY153" s="310"/>
      <c r="BZ153" s="310"/>
      <c r="CA153" s="310"/>
      <c r="CB153" s="310"/>
      <c r="CC153" s="310"/>
      <c r="CD153" s="310"/>
      <c r="CE153" s="310"/>
      <c r="CF153" s="310"/>
      <c r="CG153" s="310"/>
      <c r="CH153" s="310"/>
      <c r="CI153" s="310"/>
      <c r="CJ153" s="310"/>
      <c r="CK153" s="310"/>
      <c r="CL153" s="310"/>
      <c r="CM153" s="310"/>
      <c r="CN153" s="310"/>
      <c r="CO153" s="310"/>
      <c r="CP153" s="310"/>
      <c r="CQ153" s="310"/>
      <c r="CR153" s="310"/>
      <c r="CS153" s="310"/>
      <c r="CT153" s="310"/>
      <c r="CU153" s="310"/>
      <c r="CV153" s="310"/>
      <c r="CW153" s="310"/>
      <c r="CX153" s="310"/>
      <c r="CY153" s="310"/>
      <c r="CZ153" s="310"/>
      <c r="DA153" s="310"/>
      <c r="DB153" s="310"/>
      <c r="DC153" s="310"/>
      <c r="DD153" s="310"/>
      <c r="DE153" s="310"/>
      <c r="DF153" s="310"/>
      <c r="DG153" s="310"/>
      <c r="DH153" s="310"/>
      <c r="DI153" s="310"/>
      <c r="DJ153" s="310"/>
      <c r="DK153" s="310"/>
      <c r="DL153" s="310"/>
      <c r="DM153" s="310"/>
      <c r="DN153" s="310"/>
      <c r="DO153" s="310"/>
      <c r="DP153" s="310"/>
      <c r="DQ153" s="310"/>
      <c r="DR153" s="310"/>
      <c r="DS153" s="310"/>
      <c r="DT153" s="310"/>
      <c r="DU153" s="310"/>
      <c r="DV153" s="310"/>
      <c r="DW153" s="310"/>
      <c r="DX153" s="310"/>
      <c r="DY153" s="310"/>
      <c r="DZ153" s="310"/>
      <c r="EA153" s="310"/>
      <c r="EB153" s="310"/>
      <c r="EC153" s="310"/>
      <c r="ED153" s="310"/>
      <c r="EE153" s="310"/>
      <c r="EF153" s="310"/>
      <c r="EG153" s="310"/>
      <c r="EH153" s="310"/>
      <c r="EI153" s="310"/>
      <c r="EJ153" s="310"/>
      <c r="EK153" s="310"/>
      <c r="EL153" s="310"/>
      <c r="EM153" s="310"/>
      <c r="EN153" s="310"/>
      <c r="EO153" s="310"/>
      <c r="EP153" s="310"/>
      <c r="EQ153" s="310"/>
      <c r="ER153" s="310"/>
      <c r="ES153" s="310"/>
      <c r="ET153" s="310"/>
      <c r="EU153" s="310"/>
      <c r="EV153" s="310"/>
      <c r="EW153" s="310"/>
      <c r="EX153" s="310"/>
      <c r="EY153" s="310"/>
      <c r="EZ153" s="310"/>
      <c r="FA153" s="310"/>
      <c r="FB153" s="310"/>
      <c r="FC153" s="310"/>
      <c r="FD153" s="310"/>
      <c r="FE153" s="310"/>
      <c r="FF153" s="310"/>
      <c r="FG153" s="310"/>
      <c r="FH153" s="310"/>
      <c r="FI153" s="310"/>
      <c r="FJ153" s="310"/>
      <c r="FK153" s="310"/>
      <c r="FL153" s="310"/>
      <c r="FM153" s="310"/>
      <c r="FN153" s="310"/>
      <c r="FO153" s="310"/>
      <c r="FP153" s="310"/>
      <c r="FQ153" s="310"/>
      <c r="FR153" s="310"/>
      <c r="FS153" s="310"/>
      <c r="FT153" s="310"/>
      <c r="FU153" s="310"/>
      <c r="FV153" s="310"/>
      <c r="FW153" s="310"/>
      <c r="FX153" s="310"/>
      <c r="FY153" s="310"/>
      <c r="FZ153" s="310"/>
      <c r="GA153" s="310"/>
      <c r="GB153" s="310"/>
      <c r="GC153" s="310"/>
      <c r="GD153" s="310"/>
      <c r="GE153" s="310"/>
      <c r="GF153" s="310"/>
      <c r="GG153" s="310"/>
      <c r="GH153" s="310"/>
      <c r="GI153" s="310"/>
      <c r="GJ153" s="310"/>
      <c r="GK153" s="310"/>
      <c r="GL153" s="310"/>
      <c r="GM153" s="310"/>
      <c r="GN153" s="308"/>
      <c r="GO153" s="308"/>
      <c r="GP153" s="308"/>
      <c r="GQ153" s="308"/>
      <c r="GR153" s="308"/>
    </row>
  </sheetData>
  <sheetProtection/>
  <mergeCells count="1553">
    <mergeCell ref="EZ153:FG153"/>
    <mergeCell ref="FH153:FO153"/>
    <mergeCell ref="FP153:FW153"/>
    <mergeCell ref="FX153:GE153"/>
    <mergeCell ref="GF153:GM153"/>
    <mergeCell ref="DD153:DK153"/>
    <mergeCell ref="DL153:DS153"/>
    <mergeCell ref="DT153:EA153"/>
    <mergeCell ref="EB153:EI153"/>
    <mergeCell ref="EJ153:EQ153"/>
    <mergeCell ref="ER153:EY153"/>
    <mergeCell ref="BH153:BO153"/>
    <mergeCell ref="BP153:BW153"/>
    <mergeCell ref="BX153:CE153"/>
    <mergeCell ref="CF153:CM153"/>
    <mergeCell ref="CN153:CU153"/>
    <mergeCell ref="CV153:DC153"/>
    <mergeCell ref="FH152:FO152"/>
    <mergeCell ref="FP152:FW152"/>
    <mergeCell ref="FX152:GE152"/>
    <mergeCell ref="GF152:GM152"/>
    <mergeCell ref="B153:S153"/>
    <mergeCell ref="T153:AA153"/>
    <mergeCell ref="AB153:AI153"/>
    <mergeCell ref="AJ153:AQ153"/>
    <mergeCell ref="AR153:AY153"/>
    <mergeCell ref="AZ153:BG153"/>
    <mergeCell ref="DL152:DS152"/>
    <mergeCell ref="DT152:EA152"/>
    <mergeCell ref="EB152:EI152"/>
    <mergeCell ref="EJ152:EQ152"/>
    <mergeCell ref="ER152:EY152"/>
    <mergeCell ref="EZ152:FG152"/>
    <mergeCell ref="BP152:BW152"/>
    <mergeCell ref="BX152:CE152"/>
    <mergeCell ref="CF152:CM152"/>
    <mergeCell ref="CN152:CU152"/>
    <mergeCell ref="CV152:DC152"/>
    <mergeCell ref="DD152:DK152"/>
    <mergeCell ref="FP151:FW151"/>
    <mergeCell ref="FX151:GE151"/>
    <mergeCell ref="GF151:GM151"/>
    <mergeCell ref="B152:S152"/>
    <mergeCell ref="T152:AA152"/>
    <mergeCell ref="AB152:AI152"/>
    <mergeCell ref="AJ152:AQ152"/>
    <mergeCell ref="AR152:AY152"/>
    <mergeCell ref="AZ152:BG152"/>
    <mergeCell ref="BH152:BO152"/>
    <mergeCell ref="DT151:EA151"/>
    <mergeCell ref="EB151:EI151"/>
    <mergeCell ref="EJ151:EQ151"/>
    <mergeCell ref="ER151:EY151"/>
    <mergeCell ref="EZ151:FG151"/>
    <mergeCell ref="FH151:FO151"/>
    <mergeCell ref="BX151:CE151"/>
    <mergeCell ref="CF151:CM151"/>
    <mergeCell ref="CN151:CU151"/>
    <mergeCell ref="CV151:DC151"/>
    <mergeCell ref="DD151:DK151"/>
    <mergeCell ref="DL151:DS151"/>
    <mergeCell ref="FX150:GE150"/>
    <mergeCell ref="GF150:GM150"/>
    <mergeCell ref="B151:S151"/>
    <mergeCell ref="T151:AA151"/>
    <mergeCell ref="AB151:AI151"/>
    <mergeCell ref="AJ151:AQ151"/>
    <mergeCell ref="AR151:AY151"/>
    <mergeCell ref="AZ151:BG151"/>
    <mergeCell ref="BH151:BO151"/>
    <mergeCell ref="BP151:BW151"/>
    <mergeCell ref="EB150:EI150"/>
    <mergeCell ref="EJ150:EQ150"/>
    <mergeCell ref="ER150:EY150"/>
    <mergeCell ref="EZ150:FG150"/>
    <mergeCell ref="FH150:FO150"/>
    <mergeCell ref="FP150:FW150"/>
    <mergeCell ref="CF150:CM150"/>
    <mergeCell ref="CN150:CU150"/>
    <mergeCell ref="CV150:DC150"/>
    <mergeCell ref="DD150:DK150"/>
    <mergeCell ref="DL150:DS150"/>
    <mergeCell ref="DT150:EA150"/>
    <mergeCell ref="GN149:GR153"/>
    <mergeCell ref="B150:S150"/>
    <mergeCell ref="T150:AA150"/>
    <mergeCell ref="AB150:AI150"/>
    <mergeCell ref="AJ150:AQ150"/>
    <mergeCell ref="AR150:AY150"/>
    <mergeCell ref="AZ150:BG150"/>
    <mergeCell ref="BH150:BO150"/>
    <mergeCell ref="BP150:BW150"/>
    <mergeCell ref="BX150:CE150"/>
    <mergeCell ref="ER149:EY149"/>
    <mergeCell ref="EZ149:FG149"/>
    <mergeCell ref="FH149:FO149"/>
    <mergeCell ref="FP149:FW149"/>
    <mergeCell ref="FX149:GE149"/>
    <mergeCell ref="GF149:GM149"/>
    <mergeCell ref="CV149:DC149"/>
    <mergeCell ref="DD149:DK149"/>
    <mergeCell ref="DL149:DS149"/>
    <mergeCell ref="DT149:EA149"/>
    <mergeCell ref="EB149:EI149"/>
    <mergeCell ref="EJ149:EQ149"/>
    <mergeCell ref="AZ149:BG149"/>
    <mergeCell ref="BH149:BO149"/>
    <mergeCell ref="BP149:BW149"/>
    <mergeCell ref="BX149:CE149"/>
    <mergeCell ref="CF149:CM149"/>
    <mergeCell ref="CN149:CU149"/>
    <mergeCell ref="A149:A153"/>
    <mergeCell ref="B149:S149"/>
    <mergeCell ref="T149:AA149"/>
    <mergeCell ref="AB149:AI149"/>
    <mergeCell ref="AJ149:AQ149"/>
    <mergeCell ref="AR149:AY149"/>
    <mergeCell ref="ER143:EY143"/>
    <mergeCell ref="EZ143:FG143"/>
    <mergeCell ref="FH143:FO143"/>
    <mergeCell ref="FP143:FW143"/>
    <mergeCell ref="FX143:GE143"/>
    <mergeCell ref="GF143:GM143"/>
    <mergeCell ref="CV143:DC143"/>
    <mergeCell ref="DD143:DK143"/>
    <mergeCell ref="DL143:DS143"/>
    <mergeCell ref="DT143:EA143"/>
    <mergeCell ref="EB143:EI143"/>
    <mergeCell ref="EJ143:EQ143"/>
    <mergeCell ref="AZ143:BG143"/>
    <mergeCell ref="BH143:BO143"/>
    <mergeCell ref="BP143:BW143"/>
    <mergeCell ref="BX143:CE143"/>
    <mergeCell ref="CF143:CM143"/>
    <mergeCell ref="CN143:CU143"/>
    <mergeCell ref="B143:H143"/>
    <mergeCell ref="J143:S143"/>
    <mergeCell ref="T143:AA143"/>
    <mergeCell ref="AB143:AI143"/>
    <mergeCell ref="AJ143:AQ143"/>
    <mergeCell ref="AR143:AY143"/>
    <mergeCell ref="ER142:EY142"/>
    <mergeCell ref="EZ142:FG142"/>
    <mergeCell ref="FH142:FO142"/>
    <mergeCell ref="FP142:FW142"/>
    <mergeCell ref="FX142:GE142"/>
    <mergeCell ref="GF142:GM142"/>
    <mergeCell ref="CV142:DC142"/>
    <mergeCell ref="DD142:DK142"/>
    <mergeCell ref="DL142:DS142"/>
    <mergeCell ref="DT142:EA142"/>
    <mergeCell ref="EB142:EI142"/>
    <mergeCell ref="EJ142:EQ142"/>
    <mergeCell ref="AZ142:BG142"/>
    <mergeCell ref="BH142:BO142"/>
    <mergeCell ref="BP142:BW142"/>
    <mergeCell ref="BX142:CE142"/>
    <mergeCell ref="CF142:CM142"/>
    <mergeCell ref="CN142:CU142"/>
    <mergeCell ref="B142:H142"/>
    <mergeCell ref="J142:S142"/>
    <mergeCell ref="T142:AA142"/>
    <mergeCell ref="AB142:AI142"/>
    <mergeCell ref="AJ142:AQ142"/>
    <mergeCell ref="AR142:AY142"/>
    <mergeCell ref="ER140:EY140"/>
    <mergeCell ref="EZ140:FG140"/>
    <mergeCell ref="FH140:FO140"/>
    <mergeCell ref="FP140:FW140"/>
    <mergeCell ref="FX140:GE140"/>
    <mergeCell ref="GF140:GM140"/>
    <mergeCell ref="CV140:DC140"/>
    <mergeCell ref="DD140:DK140"/>
    <mergeCell ref="DL140:DS140"/>
    <mergeCell ref="DT140:EA140"/>
    <mergeCell ref="EB140:EI140"/>
    <mergeCell ref="EJ140:EQ140"/>
    <mergeCell ref="AZ140:BG140"/>
    <mergeCell ref="BH140:BO140"/>
    <mergeCell ref="BP140:BW140"/>
    <mergeCell ref="BX140:CE140"/>
    <mergeCell ref="CF140:CM140"/>
    <mergeCell ref="CN140:CU140"/>
    <mergeCell ref="B140:H140"/>
    <mergeCell ref="J140:S140"/>
    <mergeCell ref="T140:AA140"/>
    <mergeCell ref="AB140:AI140"/>
    <mergeCell ref="AJ140:AQ140"/>
    <mergeCell ref="AR140:AY140"/>
    <mergeCell ref="ER139:EY139"/>
    <mergeCell ref="EZ139:FG139"/>
    <mergeCell ref="FH139:FO139"/>
    <mergeCell ref="FP139:FW139"/>
    <mergeCell ref="FX139:GE139"/>
    <mergeCell ref="GF139:GM139"/>
    <mergeCell ref="CV139:DC139"/>
    <mergeCell ref="DD139:DK139"/>
    <mergeCell ref="DL139:DS139"/>
    <mergeCell ref="DT139:EA139"/>
    <mergeCell ref="EB139:EI139"/>
    <mergeCell ref="EJ139:EQ139"/>
    <mergeCell ref="AZ139:BG139"/>
    <mergeCell ref="BH139:BO139"/>
    <mergeCell ref="BP139:BW139"/>
    <mergeCell ref="BX139:CE139"/>
    <mergeCell ref="CF139:CM139"/>
    <mergeCell ref="CN139:CU139"/>
    <mergeCell ref="FX137:GA137"/>
    <mergeCell ref="GD137:GE137"/>
    <mergeCell ref="GF137:GI137"/>
    <mergeCell ref="GL137:GM137"/>
    <mergeCell ref="B139:H139"/>
    <mergeCell ref="J139:S139"/>
    <mergeCell ref="T139:AA139"/>
    <mergeCell ref="AB139:AI139"/>
    <mergeCell ref="AJ139:AQ139"/>
    <mergeCell ref="AR139:AY139"/>
    <mergeCell ref="EZ137:FC137"/>
    <mergeCell ref="FF137:FG137"/>
    <mergeCell ref="FH137:FK137"/>
    <mergeCell ref="FN137:FO137"/>
    <mergeCell ref="FP137:FS137"/>
    <mergeCell ref="FV137:FW137"/>
    <mergeCell ref="EB137:EE137"/>
    <mergeCell ref="EH137:EI137"/>
    <mergeCell ref="EJ137:EM137"/>
    <mergeCell ref="EP137:EQ137"/>
    <mergeCell ref="ER137:EU137"/>
    <mergeCell ref="EX137:EY137"/>
    <mergeCell ref="DD137:DG137"/>
    <mergeCell ref="DJ137:DK137"/>
    <mergeCell ref="DL137:DO137"/>
    <mergeCell ref="DR137:DS137"/>
    <mergeCell ref="DT137:DW137"/>
    <mergeCell ref="DZ137:EA137"/>
    <mergeCell ref="CF137:CI137"/>
    <mergeCell ref="CL137:CM137"/>
    <mergeCell ref="CN137:CQ137"/>
    <mergeCell ref="CT137:CU137"/>
    <mergeCell ref="CV137:CY137"/>
    <mergeCell ref="DB137:DC137"/>
    <mergeCell ref="BH137:BK137"/>
    <mergeCell ref="BN137:BO137"/>
    <mergeCell ref="BP137:BS137"/>
    <mergeCell ref="BV137:BW137"/>
    <mergeCell ref="BX137:CA137"/>
    <mergeCell ref="CD137:CE137"/>
    <mergeCell ref="AJ137:AM137"/>
    <mergeCell ref="AP137:AQ137"/>
    <mergeCell ref="AR137:AU137"/>
    <mergeCell ref="AX137:AY137"/>
    <mergeCell ref="AZ137:BC137"/>
    <mergeCell ref="BF137:BG137"/>
    <mergeCell ref="FX136:GA136"/>
    <mergeCell ref="GD136:GE136"/>
    <mergeCell ref="GF136:GI136"/>
    <mergeCell ref="GL136:GM136"/>
    <mergeCell ref="C137:O137"/>
    <mergeCell ref="Q137:S137"/>
    <mergeCell ref="T137:W137"/>
    <mergeCell ref="Z137:AA137"/>
    <mergeCell ref="AB137:AE137"/>
    <mergeCell ref="AH137:AI137"/>
    <mergeCell ref="EZ136:FC136"/>
    <mergeCell ref="FF136:FG136"/>
    <mergeCell ref="FH136:FK136"/>
    <mergeCell ref="FN136:FO136"/>
    <mergeCell ref="FP136:FS136"/>
    <mergeCell ref="FV136:FW136"/>
    <mergeCell ref="EB136:EE136"/>
    <mergeCell ref="EH136:EI136"/>
    <mergeCell ref="EJ136:EM136"/>
    <mergeCell ref="EP136:EQ136"/>
    <mergeCell ref="ER136:EU136"/>
    <mergeCell ref="EX136:EY136"/>
    <mergeCell ref="DD136:DG136"/>
    <mergeCell ref="DJ136:DK136"/>
    <mergeCell ref="DL136:DO136"/>
    <mergeCell ref="DR136:DS136"/>
    <mergeCell ref="DT136:DW136"/>
    <mergeCell ref="DZ136:EA136"/>
    <mergeCell ref="CF136:CI136"/>
    <mergeCell ref="CL136:CM136"/>
    <mergeCell ref="CN136:CQ136"/>
    <mergeCell ref="CT136:CU136"/>
    <mergeCell ref="CV136:CY136"/>
    <mergeCell ref="DB136:DC136"/>
    <mergeCell ref="BH136:BK136"/>
    <mergeCell ref="BN136:BO136"/>
    <mergeCell ref="BP136:BS136"/>
    <mergeCell ref="BV136:BW136"/>
    <mergeCell ref="BX136:CA136"/>
    <mergeCell ref="CD136:CE136"/>
    <mergeCell ref="AJ136:AM136"/>
    <mergeCell ref="AP136:AQ136"/>
    <mergeCell ref="AR136:AU136"/>
    <mergeCell ref="AX136:AY136"/>
    <mergeCell ref="AZ136:BC136"/>
    <mergeCell ref="BF136:BG136"/>
    <mergeCell ref="FX135:GA135"/>
    <mergeCell ref="GD135:GE135"/>
    <mergeCell ref="GF135:GI135"/>
    <mergeCell ref="GL135:GM135"/>
    <mergeCell ref="C136:O136"/>
    <mergeCell ref="Q136:S136"/>
    <mergeCell ref="T136:W136"/>
    <mergeCell ref="Z136:AA136"/>
    <mergeCell ref="AB136:AE136"/>
    <mergeCell ref="AH136:AI136"/>
    <mergeCell ref="EZ135:FC135"/>
    <mergeCell ref="FF135:FG135"/>
    <mergeCell ref="FH135:FK135"/>
    <mergeCell ref="FN135:FO135"/>
    <mergeCell ref="FP135:FS135"/>
    <mergeCell ref="FV135:FW135"/>
    <mergeCell ref="EB135:EE135"/>
    <mergeCell ref="EH135:EI135"/>
    <mergeCell ref="EJ135:EM135"/>
    <mergeCell ref="EP135:EQ135"/>
    <mergeCell ref="ER135:EU135"/>
    <mergeCell ref="EX135:EY135"/>
    <mergeCell ref="DD135:DG135"/>
    <mergeCell ref="DJ135:DK135"/>
    <mergeCell ref="DL135:DO135"/>
    <mergeCell ref="DR135:DS135"/>
    <mergeCell ref="DT135:DW135"/>
    <mergeCell ref="DZ135:EA135"/>
    <mergeCell ref="CF135:CI135"/>
    <mergeCell ref="CL135:CM135"/>
    <mergeCell ref="CN135:CQ135"/>
    <mergeCell ref="CT135:CU135"/>
    <mergeCell ref="CV135:CY135"/>
    <mergeCell ref="DB135:DC135"/>
    <mergeCell ref="BH135:BK135"/>
    <mergeCell ref="BN135:BO135"/>
    <mergeCell ref="BP135:BS135"/>
    <mergeCell ref="BV135:BW135"/>
    <mergeCell ref="BX135:CA135"/>
    <mergeCell ref="CD135:CE135"/>
    <mergeCell ref="AJ135:AM135"/>
    <mergeCell ref="AP135:AQ135"/>
    <mergeCell ref="AR135:AU135"/>
    <mergeCell ref="AX135:AY135"/>
    <mergeCell ref="AZ135:BC135"/>
    <mergeCell ref="BF135:BG135"/>
    <mergeCell ref="FX134:GA134"/>
    <mergeCell ref="GD134:GE134"/>
    <mergeCell ref="GF134:GI134"/>
    <mergeCell ref="GL134:GM134"/>
    <mergeCell ref="C135:O135"/>
    <mergeCell ref="Q135:S135"/>
    <mergeCell ref="T135:W135"/>
    <mergeCell ref="Z135:AA135"/>
    <mergeCell ref="AB135:AE135"/>
    <mergeCell ref="AH135:AI135"/>
    <mergeCell ref="EZ134:FC134"/>
    <mergeCell ref="FF134:FG134"/>
    <mergeCell ref="FH134:FK134"/>
    <mergeCell ref="FN134:FO134"/>
    <mergeCell ref="FP134:FS134"/>
    <mergeCell ref="FV134:FW134"/>
    <mergeCell ref="EB134:EE134"/>
    <mergeCell ref="EH134:EI134"/>
    <mergeCell ref="EJ134:EM134"/>
    <mergeCell ref="EP134:EQ134"/>
    <mergeCell ref="ER134:EU134"/>
    <mergeCell ref="EX134:EY134"/>
    <mergeCell ref="DD134:DG134"/>
    <mergeCell ref="DJ134:DK134"/>
    <mergeCell ref="DL134:DO134"/>
    <mergeCell ref="DR134:DS134"/>
    <mergeCell ref="DT134:DW134"/>
    <mergeCell ref="DZ134:EA134"/>
    <mergeCell ref="CF134:CI134"/>
    <mergeCell ref="CL134:CM134"/>
    <mergeCell ref="CN134:CQ134"/>
    <mergeCell ref="CT134:CU134"/>
    <mergeCell ref="CV134:CY134"/>
    <mergeCell ref="DB134:DC134"/>
    <mergeCell ref="BH134:BK134"/>
    <mergeCell ref="BN134:BO134"/>
    <mergeCell ref="BP134:BS134"/>
    <mergeCell ref="BV134:BW134"/>
    <mergeCell ref="BX134:CA134"/>
    <mergeCell ref="CD134:CE134"/>
    <mergeCell ref="AJ134:AM134"/>
    <mergeCell ref="AP134:AQ134"/>
    <mergeCell ref="AR134:AU134"/>
    <mergeCell ref="AX134:AY134"/>
    <mergeCell ref="AZ134:BC134"/>
    <mergeCell ref="BF134:BG134"/>
    <mergeCell ref="FX133:GA133"/>
    <mergeCell ref="GC133:GE133"/>
    <mergeCell ref="GF133:GI133"/>
    <mergeCell ref="GK133:GM133"/>
    <mergeCell ref="C134:O134"/>
    <mergeCell ref="Q134:S134"/>
    <mergeCell ref="T134:W134"/>
    <mergeCell ref="Z134:AA134"/>
    <mergeCell ref="AB134:AE134"/>
    <mergeCell ref="AH134:AI134"/>
    <mergeCell ref="EZ133:FC133"/>
    <mergeCell ref="FE133:FG133"/>
    <mergeCell ref="FH133:FK133"/>
    <mergeCell ref="FM133:FO133"/>
    <mergeCell ref="FP133:FS133"/>
    <mergeCell ref="FU133:FW133"/>
    <mergeCell ref="EB133:EE133"/>
    <mergeCell ref="EG133:EI133"/>
    <mergeCell ref="EJ133:EM133"/>
    <mergeCell ref="EO133:EQ133"/>
    <mergeCell ref="ER133:EU133"/>
    <mergeCell ref="EW133:EY133"/>
    <mergeCell ref="DD133:DG133"/>
    <mergeCell ref="DI133:DK133"/>
    <mergeCell ref="DL133:DO133"/>
    <mergeCell ref="DQ133:DS133"/>
    <mergeCell ref="DT133:DW133"/>
    <mergeCell ref="DY133:EA133"/>
    <mergeCell ref="CF133:CI133"/>
    <mergeCell ref="CK133:CM133"/>
    <mergeCell ref="CN133:CQ133"/>
    <mergeCell ref="CS133:CU133"/>
    <mergeCell ref="CV133:CY133"/>
    <mergeCell ref="DA133:DC133"/>
    <mergeCell ref="BH133:BK133"/>
    <mergeCell ref="BM133:BO133"/>
    <mergeCell ref="BP133:BS133"/>
    <mergeCell ref="BU133:BW133"/>
    <mergeCell ref="BX133:CA133"/>
    <mergeCell ref="CC133:CE133"/>
    <mergeCell ref="AJ133:AM133"/>
    <mergeCell ref="AO133:AQ133"/>
    <mergeCell ref="AR133:AU133"/>
    <mergeCell ref="AW133:AY133"/>
    <mergeCell ref="AZ133:BC133"/>
    <mergeCell ref="BE133:BG133"/>
    <mergeCell ref="FX131:GA131"/>
    <mergeCell ref="GC131:GE131"/>
    <mergeCell ref="GF131:GI131"/>
    <mergeCell ref="GK131:GM131"/>
    <mergeCell ref="C133:O133"/>
    <mergeCell ref="Q133:S133"/>
    <mergeCell ref="T133:W133"/>
    <mergeCell ref="Y133:AA133"/>
    <mergeCell ref="AB133:AE133"/>
    <mergeCell ref="AG133:AI133"/>
    <mergeCell ref="EZ131:FC131"/>
    <mergeCell ref="FE131:FG131"/>
    <mergeCell ref="FH131:FK131"/>
    <mergeCell ref="FM131:FO131"/>
    <mergeCell ref="FP131:FS131"/>
    <mergeCell ref="FU131:FW131"/>
    <mergeCell ref="EB131:EE131"/>
    <mergeCell ref="EG131:EI131"/>
    <mergeCell ref="EJ131:EM131"/>
    <mergeCell ref="EO131:EQ131"/>
    <mergeCell ref="ER131:EU131"/>
    <mergeCell ref="EW131:EY131"/>
    <mergeCell ref="DD131:DG131"/>
    <mergeCell ref="DI131:DK131"/>
    <mergeCell ref="DL131:DO131"/>
    <mergeCell ref="DQ131:DS131"/>
    <mergeCell ref="DT131:DW131"/>
    <mergeCell ref="DY131:EA131"/>
    <mergeCell ref="CF131:CI131"/>
    <mergeCell ref="CK131:CM131"/>
    <mergeCell ref="CN131:CQ131"/>
    <mergeCell ref="CS131:CU131"/>
    <mergeCell ref="CV131:CY131"/>
    <mergeCell ref="DA131:DC131"/>
    <mergeCell ref="BH131:BK131"/>
    <mergeCell ref="BM131:BO131"/>
    <mergeCell ref="BP131:BS131"/>
    <mergeCell ref="BU131:BW131"/>
    <mergeCell ref="BX131:CA131"/>
    <mergeCell ref="CC131:CE131"/>
    <mergeCell ref="AJ131:AM131"/>
    <mergeCell ref="AO131:AQ131"/>
    <mergeCell ref="AR131:AU131"/>
    <mergeCell ref="AW131:AY131"/>
    <mergeCell ref="AZ131:BC131"/>
    <mergeCell ref="BE131:BG131"/>
    <mergeCell ref="I131:O131"/>
    <mergeCell ref="Q131:S131"/>
    <mergeCell ref="T131:W131"/>
    <mergeCell ref="Y131:AA131"/>
    <mergeCell ref="AB131:AE131"/>
    <mergeCell ref="AG131:AI131"/>
    <mergeCell ref="FP129:FQ129"/>
    <mergeCell ref="FU129:FW129"/>
    <mergeCell ref="FX129:FY129"/>
    <mergeCell ref="GC129:GE129"/>
    <mergeCell ref="GF129:GG129"/>
    <mergeCell ref="GK129:GM129"/>
    <mergeCell ref="ER129:ES129"/>
    <mergeCell ref="EW129:EY129"/>
    <mergeCell ref="EZ129:FA129"/>
    <mergeCell ref="FE129:FG129"/>
    <mergeCell ref="FH129:FI129"/>
    <mergeCell ref="FM129:FO129"/>
    <mergeCell ref="DT129:DU129"/>
    <mergeCell ref="DY129:EA129"/>
    <mergeCell ref="EB129:EC129"/>
    <mergeCell ref="EG129:EI129"/>
    <mergeCell ref="EJ129:EK129"/>
    <mergeCell ref="EO129:EQ129"/>
    <mergeCell ref="CV129:CW129"/>
    <mergeCell ref="DA129:DC129"/>
    <mergeCell ref="DD129:DE129"/>
    <mergeCell ref="DI129:DK129"/>
    <mergeCell ref="DL129:DM129"/>
    <mergeCell ref="DQ129:DS129"/>
    <mergeCell ref="BX129:BY129"/>
    <mergeCell ref="CC129:CE129"/>
    <mergeCell ref="CF129:CG129"/>
    <mergeCell ref="CK129:CM129"/>
    <mergeCell ref="CN129:CO129"/>
    <mergeCell ref="CS129:CU129"/>
    <mergeCell ref="AZ129:BA129"/>
    <mergeCell ref="BE129:BG129"/>
    <mergeCell ref="BH129:BI129"/>
    <mergeCell ref="BM129:BO129"/>
    <mergeCell ref="BP129:BQ129"/>
    <mergeCell ref="BU129:BW129"/>
    <mergeCell ref="AB129:AC129"/>
    <mergeCell ref="AG129:AI129"/>
    <mergeCell ref="AJ129:AK129"/>
    <mergeCell ref="AO129:AQ129"/>
    <mergeCell ref="AR129:AS129"/>
    <mergeCell ref="AW129:AY129"/>
    <mergeCell ref="FU128:FW128"/>
    <mergeCell ref="FX128:FY128"/>
    <mergeCell ref="GC128:GE128"/>
    <mergeCell ref="GF128:GG128"/>
    <mergeCell ref="GK128:GM128"/>
    <mergeCell ref="C129:H129"/>
    <mergeCell ref="J129:L129"/>
    <mergeCell ref="Q129:S129"/>
    <mergeCell ref="T129:U129"/>
    <mergeCell ref="Y129:AA129"/>
    <mergeCell ref="EW128:EY128"/>
    <mergeCell ref="EZ128:FA128"/>
    <mergeCell ref="FE128:FG128"/>
    <mergeCell ref="FH128:FI128"/>
    <mergeCell ref="FM128:FO128"/>
    <mergeCell ref="FP128:FQ128"/>
    <mergeCell ref="DY128:EA128"/>
    <mergeCell ref="EB128:EC128"/>
    <mergeCell ref="EG128:EI128"/>
    <mergeCell ref="EJ128:EK128"/>
    <mergeCell ref="EO128:EQ128"/>
    <mergeCell ref="ER128:ES128"/>
    <mergeCell ref="DA128:DC128"/>
    <mergeCell ref="DD128:DE128"/>
    <mergeCell ref="DI128:DK128"/>
    <mergeCell ref="DL128:DM128"/>
    <mergeCell ref="DQ128:DS128"/>
    <mergeCell ref="DT128:DU128"/>
    <mergeCell ref="CC128:CE128"/>
    <mergeCell ref="CF128:CG128"/>
    <mergeCell ref="CK128:CM128"/>
    <mergeCell ref="CN128:CO128"/>
    <mergeCell ref="CS128:CU128"/>
    <mergeCell ref="CV128:CW128"/>
    <mergeCell ref="BE128:BG128"/>
    <mergeCell ref="BH128:BI128"/>
    <mergeCell ref="BM128:BO128"/>
    <mergeCell ref="BP128:BQ128"/>
    <mergeCell ref="BU128:BW128"/>
    <mergeCell ref="BX128:BY128"/>
    <mergeCell ref="AG128:AI128"/>
    <mergeCell ref="AJ128:AK128"/>
    <mergeCell ref="AO128:AQ128"/>
    <mergeCell ref="AR128:AS128"/>
    <mergeCell ref="AW128:AY128"/>
    <mergeCell ref="AZ128:BA128"/>
    <mergeCell ref="C128:H128"/>
    <mergeCell ref="J128:L128"/>
    <mergeCell ref="Q128:S128"/>
    <mergeCell ref="T128:U128"/>
    <mergeCell ref="Y128:AA128"/>
    <mergeCell ref="AB128:AC128"/>
    <mergeCell ref="FP127:FQ127"/>
    <mergeCell ref="FU127:FW127"/>
    <mergeCell ref="FX127:FY127"/>
    <mergeCell ref="GC127:GE127"/>
    <mergeCell ref="GF127:GG127"/>
    <mergeCell ref="GK127:GM127"/>
    <mergeCell ref="ER127:ES127"/>
    <mergeCell ref="EW127:EY127"/>
    <mergeCell ref="EZ127:FA127"/>
    <mergeCell ref="FE127:FG127"/>
    <mergeCell ref="FH127:FI127"/>
    <mergeCell ref="FM127:FO127"/>
    <mergeCell ref="DT127:DU127"/>
    <mergeCell ref="DY127:EA127"/>
    <mergeCell ref="EB127:EC127"/>
    <mergeCell ref="EG127:EI127"/>
    <mergeCell ref="EJ127:EK127"/>
    <mergeCell ref="EO127:EQ127"/>
    <mergeCell ref="CV127:CW127"/>
    <mergeCell ref="DA127:DC127"/>
    <mergeCell ref="DD127:DE127"/>
    <mergeCell ref="DI127:DK127"/>
    <mergeCell ref="DL127:DM127"/>
    <mergeCell ref="DQ127:DS127"/>
    <mergeCell ref="BX127:BY127"/>
    <mergeCell ref="CC127:CE127"/>
    <mergeCell ref="CF127:CG127"/>
    <mergeCell ref="CK127:CM127"/>
    <mergeCell ref="CN127:CO127"/>
    <mergeCell ref="CS127:CU127"/>
    <mergeCell ref="AZ127:BA127"/>
    <mergeCell ref="BE127:BG127"/>
    <mergeCell ref="BH127:BI127"/>
    <mergeCell ref="BM127:BO127"/>
    <mergeCell ref="BP127:BQ127"/>
    <mergeCell ref="BU127:BW127"/>
    <mergeCell ref="AB127:AC127"/>
    <mergeCell ref="AG127:AI127"/>
    <mergeCell ref="AJ127:AK127"/>
    <mergeCell ref="AO127:AQ127"/>
    <mergeCell ref="AR127:AS127"/>
    <mergeCell ref="AW127:AY127"/>
    <mergeCell ref="FU125:FW125"/>
    <mergeCell ref="FX125:FY125"/>
    <mergeCell ref="GC125:GE125"/>
    <mergeCell ref="GF125:GG125"/>
    <mergeCell ref="GK125:GM125"/>
    <mergeCell ref="C127:H127"/>
    <mergeCell ref="J127:L127"/>
    <mergeCell ref="Q127:S127"/>
    <mergeCell ref="T127:U127"/>
    <mergeCell ref="Y127:AA127"/>
    <mergeCell ref="EW125:EY125"/>
    <mergeCell ref="EZ125:FA125"/>
    <mergeCell ref="FE125:FG125"/>
    <mergeCell ref="FH125:FI125"/>
    <mergeCell ref="FM125:FO125"/>
    <mergeCell ref="FP125:FQ125"/>
    <mergeCell ref="DY125:EA125"/>
    <mergeCell ref="EB125:EC125"/>
    <mergeCell ref="EG125:EI125"/>
    <mergeCell ref="EJ125:EK125"/>
    <mergeCell ref="EO125:EQ125"/>
    <mergeCell ref="ER125:ES125"/>
    <mergeCell ref="DA125:DC125"/>
    <mergeCell ref="DD125:DE125"/>
    <mergeCell ref="DI125:DK125"/>
    <mergeCell ref="DL125:DM125"/>
    <mergeCell ref="DQ125:DS125"/>
    <mergeCell ref="DT125:DU125"/>
    <mergeCell ref="CC125:CE125"/>
    <mergeCell ref="CF125:CG125"/>
    <mergeCell ref="CK125:CM125"/>
    <mergeCell ref="CN125:CO125"/>
    <mergeCell ref="CS125:CU125"/>
    <mergeCell ref="CV125:CW125"/>
    <mergeCell ref="BE125:BG125"/>
    <mergeCell ref="BH125:BI125"/>
    <mergeCell ref="BM125:BO125"/>
    <mergeCell ref="BP125:BQ125"/>
    <mergeCell ref="BU125:BW125"/>
    <mergeCell ref="BX125:BY125"/>
    <mergeCell ref="AG125:AI125"/>
    <mergeCell ref="AJ125:AK125"/>
    <mergeCell ref="AO125:AQ125"/>
    <mergeCell ref="AR125:AS125"/>
    <mergeCell ref="AW125:AY125"/>
    <mergeCell ref="AZ125:BA125"/>
    <mergeCell ref="FX124:FY124"/>
    <mergeCell ref="GC124:GE124"/>
    <mergeCell ref="GF124:GG124"/>
    <mergeCell ref="GK124:GM124"/>
    <mergeCell ref="C125:H125"/>
    <mergeCell ref="J125:L125"/>
    <mergeCell ref="Q125:S125"/>
    <mergeCell ref="T125:U125"/>
    <mergeCell ref="Y125:AA125"/>
    <mergeCell ref="AB125:AC125"/>
    <mergeCell ref="EZ124:FA124"/>
    <mergeCell ref="FE124:FG124"/>
    <mergeCell ref="FH124:FI124"/>
    <mergeCell ref="FM124:FO124"/>
    <mergeCell ref="FP124:FQ124"/>
    <mergeCell ref="FU124:FW124"/>
    <mergeCell ref="EB124:EC124"/>
    <mergeCell ref="EG124:EI124"/>
    <mergeCell ref="EJ124:EK124"/>
    <mergeCell ref="EO124:EQ124"/>
    <mergeCell ref="ER124:ES124"/>
    <mergeCell ref="EW124:EY124"/>
    <mergeCell ref="DD124:DE124"/>
    <mergeCell ref="DI124:DK124"/>
    <mergeCell ref="DL124:DM124"/>
    <mergeCell ref="DQ124:DS124"/>
    <mergeCell ref="DT124:DU124"/>
    <mergeCell ref="DY124:EA124"/>
    <mergeCell ref="CF124:CG124"/>
    <mergeCell ref="CK124:CM124"/>
    <mergeCell ref="CN124:CO124"/>
    <mergeCell ref="CS124:CU124"/>
    <mergeCell ref="CV124:CW124"/>
    <mergeCell ref="DA124:DC124"/>
    <mergeCell ref="BH124:BI124"/>
    <mergeCell ref="BM124:BO124"/>
    <mergeCell ref="BP124:BQ124"/>
    <mergeCell ref="BU124:BW124"/>
    <mergeCell ref="BX124:BY124"/>
    <mergeCell ref="CC124:CE124"/>
    <mergeCell ref="AJ124:AK124"/>
    <mergeCell ref="AO124:AQ124"/>
    <mergeCell ref="AR124:AS124"/>
    <mergeCell ref="AW124:AY124"/>
    <mergeCell ref="AZ124:BA124"/>
    <mergeCell ref="BE124:BG124"/>
    <mergeCell ref="GC123:GE123"/>
    <mergeCell ref="GF123:GG123"/>
    <mergeCell ref="GK123:GM123"/>
    <mergeCell ref="C124:H124"/>
    <mergeCell ref="J124:L124"/>
    <mergeCell ref="Q124:S124"/>
    <mergeCell ref="T124:U124"/>
    <mergeCell ref="Y124:AA124"/>
    <mergeCell ref="AB124:AC124"/>
    <mergeCell ref="AG124:AI124"/>
    <mergeCell ref="FE123:FG123"/>
    <mergeCell ref="FH123:FI123"/>
    <mergeCell ref="FM123:FO123"/>
    <mergeCell ref="FP123:FQ123"/>
    <mergeCell ref="FU123:FW123"/>
    <mergeCell ref="FX123:FY123"/>
    <mergeCell ref="EG123:EI123"/>
    <mergeCell ref="EJ123:EK123"/>
    <mergeCell ref="EO123:EQ123"/>
    <mergeCell ref="ER123:ES123"/>
    <mergeCell ref="EW123:EY123"/>
    <mergeCell ref="EZ123:FA123"/>
    <mergeCell ref="DI123:DK123"/>
    <mergeCell ref="DL123:DM123"/>
    <mergeCell ref="DQ123:DS123"/>
    <mergeCell ref="DT123:DU123"/>
    <mergeCell ref="DY123:EA123"/>
    <mergeCell ref="EB123:EC123"/>
    <mergeCell ref="CK123:CM123"/>
    <mergeCell ref="CN123:CO123"/>
    <mergeCell ref="CS123:CU123"/>
    <mergeCell ref="CV123:CW123"/>
    <mergeCell ref="DA123:DC123"/>
    <mergeCell ref="DD123:DE123"/>
    <mergeCell ref="BM123:BO123"/>
    <mergeCell ref="BP123:BQ123"/>
    <mergeCell ref="BU123:BW123"/>
    <mergeCell ref="BX123:BY123"/>
    <mergeCell ref="CC123:CE123"/>
    <mergeCell ref="CF123:CG123"/>
    <mergeCell ref="AO123:AQ123"/>
    <mergeCell ref="AR123:AS123"/>
    <mergeCell ref="AW123:AY123"/>
    <mergeCell ref="AZ123:BA123"/>
    <mergeCell ref="BE123:BG123"/>
    <mergeCell ref="BH123:BI123"/>
    <mergeCell ref="GF121:GG121"/>
    <mergeCell ref="GK121:GM121"/>
    <mergeCell ref="C123:H123"/>
    <mergeCell ref="J123:L123"/>
    <mergeCell ref="Q123:S123"/>
    <mergeCell ref="T123:U123"/>
    <mergeCell ref="Y123:AA123"/>
    <mergeCell ref="AB123:AC123"/>
    <mergeCell ref="AG123:AI123"/>
    <mergeCell ref="AJ123:AK123"/>
    <mergeCell ref="FH121:FI121"/>
    <mergeCell ref="FM121:FO121"/>
    <mergeCell ref="FP121:FQ121"/>
    <mergeCell ref="FU121:FW121"/>
    <mergeCell ref="FX121:FY121"/>
    <mergeCell ref="GC121:GE121"/>
    <mergeCell ref="EJ121:EK121"/>
    <mergeCell ref="EO121:EQ121"/>
    <mergeCell ref="ER121:ES121"/>
    <mergeCell ref="EW121:EY121"/>
    <mergeCell ref="EZ121:FA121"/>
    <mergeCell ref="FE121:FG121"/>
    <mergeCell ref="DL121:DM121"/>
    <mergeCell ref="DQ121:DS121"/>
    <mergeCell ref="DT121:DU121"/>
    <mergeCell ref="DY121:EA121"/>
    <mergeCell ref="EB121:EC121"/>
    <mergeCell ref="EG121:EI121"/>
    <mergeCell ref="CN121:CO121"/>
    <mergeCell ref="CS121:CU121"/>
    <mergeCell ref="CV121:CW121"/>
    <mergeCell ref="DA121:DC121"/>
    <mergeCell ref="DD121:DE121"/>
    <mergeCell ref="DI121:DK121"/>
    <mergeCell ref="BP121:BQ121"/>
    <mergeCell ref="BU121:BW121"/>
    <mergeCell ref="BX121:BY121"/>
    <mergeCell ref="CC121:CE121"/>
    <mergeCell ref="CF121:CG121"/>
    <mergeCell ref="CK121:CM121"/>
    <mergeCell ref="AR121:AS121"/>
    <mergeCell ref="AW121:AY121"/>
    <mergeCell ref="AZ121:BA121"/>
    <mergeCell ref="BE121:BG121"/>
    <mergeCell ref="BH121:BI121"/>
    <mergeCell ref="BM121:BO121"/>
    <mergeCell ref="GL117:GM117"/>
    <mergeCell ref="C121:H121"/>
    <mergeCell ref="J121:L121"/>
    <mergeCell ref="Q121:S121"/>
    <mergeCell ref="T121:U121"/>
    <mergeCell ref="Y121:AA121"/>
    <mergeCell ref="AB121:AC121"/>
    <mergeCell ref="AG121:AI121"/>
    <mergeCell ref="AJ121:AK121"/>
    <mergeCell ref="AO121:AQ121"/>
    <mergeCell ref="FN117:FO117"/>
    <mergeCell ref="FP117:FQ117"/>
    <mergeCell ref="FV117:FW117"/>
    <mergeCell ref="FX117:FY117"/>
    <mergeCell ref="GD117:GE117"/>
    <mergeCell ref="GF117:GG117"/>
    <mergeCell ref="EP117:EQ117"/>
    <mergeCell ref="ER117:ES117"/>
    <mergeCell ref="EX117:EY117"/>
    <mergeCell ref="EZ117:FA117"/>
    <mergeCell ref="FF117:FG117"/>
    <mergeCell ref="FH117:FI117"/>
    <mergeCell ref="DR117:DS117"/>
    <mergeCell ref="DT117:DU117"/>
    <mergeCell ref="DZ117:EA117"/>
    <mergeCell ref="EB117:EC117"/>
    <mergeCell ref="EH117:EI117"/>
    <mergeCell ref="EJ117:EK117"/>
    <mergeCell ref="CT117:CU117"/>
    <mergeCell ref="CV117:CW117"/>
    <mergeCell ref="DB117:DC117"/>
    <mergeCell ref="DD117:DE117"/>
    <mergeCell ref="DJ117:DK117"/>
    <mergeCell ref="DL117:DM117"/>
    <mergeCell ref="BV117:BW117"/>
    <mergeCell ref="BX117:BY117"/>
    <mergeCell ref="CD117:CE117"/>
    <mergeCell ref="CF117:CG117"/>
    <mergeCell ref="CL117:CM117"/>
    <mergeCell ref="CN117:CO117"/>
    <mergeCell ref="AX117:AY117"/>
    <mergeCell ref="AZ117:BA117"/>
    <mergeCell ref="BF117:BG117"/>
    <mergeCell ref="BH117:BI117"/>
    <mergeCell ref="BN117:BO117"/>
    <mergeCell ref="BP117:BQ117"/>
    <mergeCell ref="GF116:GG116"/>
    <mergeCell ref="GL116:GM116"/>
    <mergeCell ref="Q117:R117"/>
    <mergeCell ref="T117:U117"/>
    <mergeCell ref="Z117:AA117"/>
    <mergeCell ref="AB117:AC117"/>
    <mergeCell ref="AH117:AI117"/>
    <mergeCell ref="AJ117:AK117"/>
    <mergeCell ref="AP117:AQ117"/>
    <mergeCell ref="AR117:AS117"/>
    <mergeCell ref="FH116:FI116"/>
    <mergeCell ref="FN116:FO116"/>
    <mergeCell ref="FP116:FQ116"/>
    <mergeCell ref="FV116:FW116"/>
    <mergeCell ref="FX116:FY116"/>
    <mergeCell ref="GD116:GE116"/>
    <mergeCell ref="EJ116:EK116"/>
    <mergeCell ref="EP116:EQ116"/>
    <mergeCell ref="ER116:ES116"/>
    <mergeCell ref="EX116:EY116"/>
    <mergeCell ref="EZ116:FA116"/>
    <mergeCell ref="FF116:FG116"/>
    <mergeCell ref="DL116:DM116"/>
    <mergeCell ref="DR116:DS116"/>
    <mergeCell ref="DT116:DU116"/>
    <mergeCell ref="DZ116:EA116"/>
    <mergeCell ref="EB116:EC116"/>
    <mergeCell ref="EH116:EI116"/>
    <mergeCell ref="CN116:CO116"/>
    <mergeCell ref="CT116:CU116"/>
    <mergeCell ref="CV116:CW116"/>
    <mergeCell ref="DB116:DC116"/>
    <mergeCell ref="DD116:DE116"/>
    <mergeCell ref="DJ116:DK116"/>
    <mergeCell ref="BP116:BQ116"/>
    <mergeCell ref="BV116:BW116"/>
    <mergeCell ref="BX116:BY116"/>
    <mergeCell ref="CD116:CE116"/>
    <mergeCell ref="CF116:CG116"/>
    <mergeCell ref="CL116:CM116"/>
    <mergeCell ref="AR116:AS116"/>
    <mergeCell ref="AX116:AY116"/>
    <mergeCell ref="AZ116:BA116"/>
    <mergeCell ref="BF116:BG116"/>
    <mergeCell ref="BH116:BI116"/>
    <mergeCell ref="BN116:BO116"/>
    <mergeCell ref="GD108:GE108"/>
    <mergeCell ref="GF108:GG108"/>
    <mergeCell ref="GL108:GM108"/>
    <mergeCell ref="Q116:R116"/>
    <mergeCell ref="T116:U116"/>
    <mergeCell ref="Z116:AA116"/>
    <mergeCell ref="AB116:AC116"/>
    <mergeCell ref="AH116:AI116"/>
    <mergeCell ref="AJ116:AK116"/>
    <mergeCell ref="AP116:AQ116"/>
    <mergeCell ref="FF108:FG108"/>
    <mergeCell ref="FH108:FI108"/>
    <mergeCell ref="FN108:FO108"/>
    <mergeCell ref="FP108:FQ108"/>
    <mergeCell ref="FV108:FW108"/>
    <mergeCell ref="FX108:FY108"/>
    <mergeCell ref="EH108:EI108"/>
    <mergeCell ref="EJ108:EK108"/>
    <mergeCell ref="EP108:EQ108"/>
    <mergeCell ref="ER108:ES108"/>
    <mergeCell ref="EX108:EY108"/>
    <mergeCell ref="EZ108:FA108"/>
    <mergeCell ref="DJ108:DK108"/>
    <mergeCell ref="DL108:DM108"/>
    <mergeCell ref="DR108:DS108"/>
    <mergeCell ref="DT108:DU108"/>
    <mergeCell ref="DZ108:EA108"/>
    <mergeCell ref="EB108:EC108"/>
    <mergeCell ref="CL108:CM108"/>
    <mergeCell ref="CN108:CO108"/>
    <mergeCell ref="CT108:CU108"/>
    <mergeCell ref="CV108:CW108"/>
    <mergeCell ref="DB108:DC108"/>
    <mergeCell ref="DD108:DE108"/>
    <mergeCell ref="BN108:BO108"/>
    <mergeCell ref="BP108:BQ108"/>
    <mergeCell ref="BV108:BW108"/>
    <mergeCell ref="BX108:BY108"/>
    <mergeCell ref="CD108:CE108"/>
    <mergeCell ref="CF108:CG108"/>
    <mergeCell ref="AP108:AQ108"/>
    <mergeCell ref="AR108:AS108"/>
    <mergeCell ref="AX108:AY108"/>
    <mergeCell ref="AZ108:BA108"/>
    <mergeCell ref="BF108:BG108"/>
    <mergeCell ref="BH108:BI108"/>
    <mergeCell ref="Q108:R108"/>
    <mergeCell ref="T108:U108"/>
    <mergeCell ref="Z108:AA108"/>
    <mergeCell ref="AB108:AC108"/>
    <mergeCell ref="AH108:AI108"/>
    <mergeCell ref="AJ108:AK108"/>
    <mergeCell ref="FP107:FQ107"/>
    <mergeCell ref="FV107:FW107"/>
    <mergeCell ref="FX107:FY107"/>
    <mergeCell ref="GD107:GE107"/>
    <mergeCell ref="GF107:GG107"/>
    <mergeCell ref="GL107:GM107"/>
    <mergeCell ref="ER107:ES107"/>
    <mergeCell ref="EX107:EY107"/>
    <mergeCell ref="EZ107:FA107"/>
    <mergeCell ref="FF107:FG107"/>
    <mergeCell ref="FH107:FI107"/>
    <mergeCell ref="FN107:FO107"/>
    <mergeCell ref="DT107:DU107"/>
    <mergeCell ref="DZ107:EA107"/>
    <mergeCell ref="EB107:EC107"/>
    <mergeCell ref="EH107:EI107"/>
    <mergeCell ref="EJ107:EK107"/>
    <mergeCell ref="EP107:EQ107"/>
    <mergeCell ref="CV107:CW107"/>
    <mergeCell ref="DB107:DC107"/>
    <mergeCell ref="DD107:DE107"/>
    <mergeCell ref="DJ107:DK107"/>
    <mergeCell ref="DL107:DM107"/>
    <mergeCell ref="DR107:DS107"/>
    <mergeCell ref="BX107:BY107"/>
    <mergeCell ref="CD107:CE107"/>
    <mergeCell ref="CF107:CG107"/>
    <mergeCell ref="CL107:CM107"/>
    <mergeCell ref="CN107:CO107"/>
    <mergeCell ref="CT107:CU107"/>
    <mergeCell ref="AZ107:BA107"/>
    <mergeCell ref="BF107:BG107"/>
    <mergeCell ref="BH107:BI107"/>
    <mergeCell ref="BN107:BO107"/>
    <mergeCell ref="BP107:BQ107"/>
    <mergeCell ref="BV107:BW107"/>
    <mergeCell ref="GL101:GM101"/>
    <mergeCell ref="Q107:R107"/>
    <mergeCell ref="T107:U107"/>
    <mergeCell ref="Z107:AA107"/>
    <mergeCell ref="AB107:AC107"/>
    <mergeCell ref="AH107:AI107"/>
    <mergeCell ref="AJ107:AK107"/>
    <mergeCell ref="AP107:AQ107"/>
    <mergeCell ref="AR107:AS107"/>
    <mergeCell ref="AX107:AY107"/>
    <mergeCell ref="FN101:FO101"/>
    <mergeCell ref="FP101:FQ101"/>
    <mergeCell ref="FV101:FW101"/>
    <mergeCell ref="FX101:FY101"/>
    <mergeCell ref="GD101:GE101"/>
    <mergeCell ref="GF101:GG101"/>
    <mergeCell ref="EP101:EQ101"/>
    <mergeCell ref="ER101:ES101"/>
    <mergeCell ref="EX101:EY101"/>
    <mergeCell ref="EZ101:FA101"/>
    <mergeCell ref="FF101:FG101"/>
    <mergeCell ref="FH101:FI101"/>
    <mergeCell ref="DR101:DS101"/>
    <mergeCell ref="DT101:DU101"/>
    <mergeCell ref="DZ101:EA101"/>
    <mergeCell ref="EB101:EC101"/>
    <mergeCell ref="EH101:EI101"/>
    <mergeCell ref="EJ101:EK101"/>
    <mergeCell ref="CT101:CU101"/>
    <mergeCell ref="CV101:CW101"/>
    <mergeCell ref="DB101:DC101"/>
    <mergeCell ref="DD101:DE101"/>
    <mergeCell ref="DJ101:DK101"/>
    <mergeCell ref="DL101:DM101"/>
    <mergeCell ref="BV101:BW101"/>
    <mergeCell ref="BX101:BY101"/>
    <mergeCell ref="CD101:CE101"/>
    <mergeCell ref="CF101:CG101"/>
    <mergeCell ref="CL101:CM101"/>
    <mergeCell ref="CN101:CO101"/>
    <mergeCell ref="AX101:AY101"/>
    <mergeCell ref="AZ101:BA101"/>
    <mergeCell ref="BF101:BG101"/>
    <mergeCell ref="BH101:BI101"/>
    <mergeCell ref="BN101:BO101"/>
    <mergeCell ref="BP101:BQ101"/>
    <mergeCell ref="GF100:GG100"/>
    <mergeCell ref="GL100:GM100"/>
    <mergeCell ref="Q101:R101"/>
    <mergeCell ref="T101:U101"/>
    <mergeCell ref="Z101:AA101"/>
    <mergeCell ref="AB101:AC101"/>
    <mergeCell ref="AH101:AI101"/>
    <mergeCell ref="AJ101:AK101"/>
    <mergeCell ref="AP101:AQ101"/>
    <mergeCell ref="AR101:AS101"/>
    <mergeCell ref="FH100:FI100"/>
    <mergeCell ref="FN100:FO100"/>
    <mergeCell ref="FP100:FQ100"/>
    <mergeCell ref="FV100:FW100"/>
    <mergeCell ref="FX100:FY100"/>
    <mergeCell ref="GD100:GE100"/>
    <mergeCell ref="EJ100:EK100"/>
    <mergeCell ref="EP100:EQ100"/>
    <mergeCell ref="ER100:ES100"/>
    <mergeCell ref="EX100:EY100"/>
    <mergeCell ref="EZ100:FA100"/>
    <mergeCell ref="FF100:FG100"/>
    <mergeCell ref="DL100:DM100"/>
    <mergeCell ref="DR100:DS100"/>
    <mergeCell ref="DT100:DU100"/>
    <mergeCell ref="DZ100:EA100"/>
    <mergeCell ref="EB100:EC100"/>
    <mergeCell ref="EH100:EI100"/>
    <mergeCell ref="CN100:CO100"/>
    <mergeCell ref="CT100:CU100"/>
    <mergeCell ref="CV100:CW100"/>
    <mergeCell ref="DB100:DC100"/>
    <mergeCell ref="DD100:DE100"/>
    <mergeCell ref="DJ100:DK100"/>
    <mergeCell ref="BP100:BQ100"/>
    <mergeCell ref="BV100:BW100"/>
    <mergeCell ref="BX100:BY100"/>
    <mergeCell ref="CD100:CE100"/>
    <mergeCell ref="CF100:CG100"/>
    <mergeCell ref="CL100:CM100"/>
    <mergeCell ref="AR100:AS100"/>
    <mergeCell ref="AX100:AY100"/>
    <mergeCell ref="AZ100:BA100"/>
    <mergeCell ref="BF100:BG100"/>
    <mergeCell ref="BH100:BI100"/>
    <mergeCell ref="BN100:BO100"/>
    <mergeCell ref="GD91:GE91"/>
    <mergeCell ref="GF91:GG91"/>
    <mergeCell ref="GL91:GM91"/>
    <mergeCell ref="Q100:R100"/>
    <mergeCell ref="T100:U100"/>
    <mergeCell ref="Z100:AA100"/>
    <mergeCell ref="AB100:AC100"/>
    <mergeCell ref="AH100:AI100"/>
    <mergeCell ref="AJ100:AK100"/>
    <mergeCell ref="AP100:AQ100"/>
    <mergeCell ref="FF91:FG91"/>
    <mergeCell ref="FH91:FI91"/>
    <mergeCell ref="FN91:FO91"/>
    <mergeCell ref="FP91:FQ91"/>
    <mergeCell ref="FV91:FW91"/>
    <mergeCell ref="FX91:FY91"/>
    <mergeCell ref="EH91:EI91"/>
    <mergeCell ref="EJ91:EK91"/>
    <mergeCell ref="EP91:EQ91"/>
    <mergeCell ref="ER91:ES91"/>
    <mergeCell ref="EX91:EY91"/>
    <mergeCell ref="EZ91:FA91"/>
    <mergeCell ref="DJ91:DK91"/>
    <mergeCell ref="DL91:DM91"/>
    <mergeCell ref="DR91:DS91"/>
    <mergeCell ref="DT91:DU91"/>
    <mergeCell ref="DZ91:EA91"/>
    <mergeCell ref="EB91:EC91"/>
    <mergeCell ref="CL91:CM91"/>
    <mergeCell ref="CN91:CO91"/>
    <mergeCell ref="CT91:CU91"/>
    <mergeCell ref="CV91:CW91"/>
    <mergeCell ref="DB91:DC91"/>
    <mergeCell ref="DD91:DE91"/>
    <mergeCell ref="BN91:BO91"/>
    <mergeCell ref="BP91:BQ91"/>
    <mergeCell ref="BV91:BW91"/>
    <mergeCell ref="BX91:BY91"/>
    <mergeCell ref="CD91:CE91"/>
    <mergeCell ref="CF91:CG91"/>
    <mergeCell ref="AP91:AQ91"/>
    <mergeCell ref="AR91:AS91"/>
    <mergeCell ref="AX91:AY91"/>
    <mergeCell ref="AZ91:BA91"/>
    <mergeCell ref="BF91:BG91"/>
    <mergeCell ref="BH91:BI91"/>
    <mergeCell ref="Q91:R91"/>
    <mergeCell ref="T91:U91"/>
    <mergeCell ref="Z91:AA91"/>
    <mergeCell ref="AB91:AC91"/>
    <mergeCell ref="AH91:AI91"/>
    <mergeCell ref="AJ91:AK91"/>
    <mergeCell ref="FP90:FQ90"/>
    <mergeCell ref="FV90:FW90"/>
    <mergeCell ref="FX90:FY90"/>
    <mergeCell ref="GD90:GE90"/>
    <mergeCell ref="GF90:GG90"/>
    <mergeCell ref="GL90:GM90"/>
    <mergeCell ref="ER90:ES90"/>
    <mergeCell ref="EX90:EY90"/>
    <mergeCell ref="EZ90:FA90"/>
    <mergeCell ref="FF90:FG90"/>
    <mergeCell ref="FH90:FI90"/>
    <mergeCell ref="FN90:FO90"/>
    <mergeCell ref="DT90:DU90"/>
    <mergeCell ref="DZ90:EA90"/>
    <mergeCell ref="EB90:EC90"/>
    <mergeCell ref="EH90:EI90"/>
    <mergeCell ref="EJ90:EK90"/>
    <mergeCell ref="EP90:EQ90"/>
    <mergeCell ref="CV90:CW90"/>
    <mergeCell ref="DB90:DC90"/>
    <mergeCell ref="DD90:DE90"/>
    <mergeCell ref="DJ90:DK90"/>
    <mergeCell ref="DL90:DM90"/>
    <mergeCell ref="DR90:DS90"/>
    <mergeCell ref="BX90:BY90"/>
    <mergeCell ref="CD90:CE90"/>
    <mergeCell ref="CF90:CG90"/>
    <mergeCell ref="CL90:CM90"/>
    <mergeCell ref="CN90:CO90"/>
    <mergeCell ref="CT90:CU90"/>
    <mergeCell ref="AZ90:BA90"/>
    <mergeCell ref="BF90:BG90"/>
    <mergeCell ref="BH90:BI90"/>
    <mergeCell ref="BN90:BO90"/>
    <mergeCell ref="BP90:BQ90"/>
    <mergeCell ref="BV90:BW90"/>
    <mergeCell ref="GL84:GM84"/>
    <mergeCell ref="Q90:R90"/>
    <mergeCell ref="T90:U90"/>
    <mergeCell ref="Z90:AA90"/>
    <mergeCell ref="AB90:AC90"/>
    <mergeCell ref="AH90:AI90"/>
    <mergeCell ref="AJ90:AK90"/>
    <mergeCell ref="AP90:AQ90"/>
    <mergeCell ref="AR90:AS90"/>
    <mergeCell ref="AX90:AY90"/>
    <mergeCell ref="FN84:FO84"/>
    <mergeCell ref="FP84:FQ84"/>
    <mergeCell ref="FV84:FW84"/>
    <mergeCell ref="FX84:FY84"/>
    <mergeCell ref="GD84:GE84"/>
    <mergeCell ref="GF84:GG84"/>
    <mergeCell ref="EP84:EQ84"/>
    <mergeCell ref="ER84:ES84"/>
    <mergeCell ref="EX84:EY84"/>
    <mergeCell ref="EZ84:FA84"/>
    <mergeCell ref="FF84:FG84"/>
    <mergeCell ref="FH84:FI84"/>
    <mergeCell ref="DR84:DS84"/>
    <mergeCell ref="DT84:DU84"/>
    <mergeCell ref="DZ84:EA84"/>
    <mergeCell ref="EB84:EC84"/>
    <mergeCell ref="EH84:EI84"/>
    <mergeCell ref="EJ84:EK84"/>
    <mergeCell ref="CT84:CU84"/>
    <mergeCell ref="CV84:CW84"/>
    <mergeCell ref="DB84:DC84"/>
    <mergeCell ref="DD84:DE84"/>
    <mergeCell ref="DJ84:DK84"/>
    <mergeCell ref="DL84:DM84"/>
    <mergeCell ref="BV84:BW84"/>
    <mergeCell ref="BX84:BY84"/>
    <mergeCell ref="CD84:CE84"/>
    <mergeCell ref="CF84:CG84"/>
    <mergeCell ref="CL84:CM84"/>
    <mergeCell ref="CN84:CO84"/>
    <mergeCell ref="AX84:AY84"/>
    <mergeCell ref="AZ84:BA84"/>
    <mergeCell ref="BF84:BG84"/>
    <mergeCell ref="BH84:BI84"/>
    <mergeCell ref="BN84:BO84"/>
    <mergeCell ref="BP84:BQ84"/>
    <mergeCell ref="GF83:GG83"/>
    <mergeCell ref="GL83:GM83"/>
    <mergeCell ref="Q84:R84"/>
    <mergeCell ref="T84:U84"/>
    <mergeCell ref="Z84:AA84"/>
    <mergeCell ref="AB84:AC84"/>
    <mergeCell ref="AH84:AI84"/>
    <mergeCell ref="AJ84:AK84"/>
    <mergeCell ref="AP84:AQ84"/>
    <mergeCell ref="AR84:AS84"/>
    <mergeCell ref="FH83:FI83"/>
    <mergeCell ref="FN83:FO83"/>
    <mergeCell ref="FP83:FQ83"/>
    <mergeCell ref="FV83:FW83"/>
    <mergeCell ref="FX83:FY83"/>
    <mergeCell ref="GD83:GE83"/>
    <mergeCell ref="EJ83:EK83"/>
    <mergeCell ref="EP83:EQ83"/>
    <mergeCell ref="ER83:ES83"/>
    <mergeCell ref="EX83:EY83"/>
    <mergeCell ref="EZ83:FA83"/>
    <mergeCell ref="FF83:FG83"/>
    <mergeCell ref="DL83:DM83"/>
    <mergeCell ref="DR83:DS83"/>
    <mergeCell ref="DT83:DU83"/>
    <mergeCell ref="DZ83:EA83"/>
    <mergeCell ref="EB83:EC83"/>
    <mergeCell ref="EH83:EI83"/>
    <mergeCell ref="CN83:CO83"/>
    <mergeCell ref="CT83:CU83"/>
    <mergeCell ref="CV83:CW83"/>
    <mergeCell ref="DB83:DC83"/>
    <mergeCell ref="DD83:DE83"/>
    <mergeCell ref="DJ83:DK83"/>
    <mergeCell ref="BP83:BQ83"/>
    <mergeCell ref="BV83:BW83"/>
    <mergeCell ref="BX83:BY83"/>
    <mergeCell ref="CD83:CE83"/>
    <mergeCell ref="CF83:CG83"/>
    <mergeCell ref="CL83:CM83"/>
    <mergeCell ref="AR83:AS83"/>
    <mergeCell ref="AX83:AY83"/>
    <mergeCell ref="AZ83:BA83"/>
    <mergeCell ref="BF83:BG83"/>
    <mergeCell ref="BH83:BI83"/>
    <mergeCell ref="BN83:BO83"/>
    <mergeCell ref="GD76:GE76"/>
    <mergeCell ref="GF76:GG76"/>
    <mergeCell ref="GL76:GM76"/>
    <mergeCell ref="Q83:R83"/>
    <mergeCell ref="T83:U83"/>
    <mergeCell ref="Z83:AA83"/>
    <mergeCell ref="AB83:AC83"/>
    <mergeCell ref="AH83:AI83"/>
    <mergeCell ref="AJ83:AK83"/>
    <mergeCell ref="AP83:AQ83"/>
    <mergeCell ref="FF76:FG76"/>
    <mergeCell ref="FH76:FI76"/>
    <mergeCell ref="FN76:FO76"/>
    <mergeCell ref="FP76:FQ76"/>
    <mergeCell ref="FV76:FW76"/>
    <mergeCell ref="FX76:FY76"/>
    <mergeCell ref="EH76:EI76"/>
    <mergeCell ref="EJ76:EK76"/>
    <mergeCell ref="EP76:EQ76"/>
    <mergeCell ref="ER76:ES76"/>
    <mergeCell ref="EX76:EY76"/>
    <mergeCell ref="EZ76:FA76"/>
    <mergeCell ref="DJ76:DK76"/>
    <mergeCell ref="DL76:DM76"/>
    <mergeCell ref="DR76:DS76"/>
    <mergeCell ref="DT76:DU76"/>
    <mergeCell ref="DZ76:EA76"/>
    <mergeCell ref="EB76:EC76"/>
    <mergeCell ref="CL76:CM76"/>
    <mergeCell ref="CN76:CO76"/>
    <mergeCell ref="CT76:CU76"/>
    <mergeCell ref="CV76:CW76"/>
    <mergeCell ref="DB76:DC76"/>
    <mergeCell ref="DD76:DE76"/>
    <mergeCell ref="BN76:BO76"/>
    <mergeCell ref="BP76:BQ76"/>
    <mergeCell ref="BV76:BW76"/>
    <mergeCell ref="BX76:BY76"/>
    <mergeCell ref="CD76:CE76"/>
    <mergeCell ref="CF76:CG76"/>
    <mergeCell ref="AP76:AQ76"/>
    <mergeCell ref="AR76:AS76"/>
    <mergeCell ref="AX76:AY76"/>
    <mergeCell ref="AZ76:BA76"/>
    <mergeCell ref="BF76:BG76"/>
    <mergeCell ref="BH76:BI76"/>
    <mergeCell ref="FX75:FY75"/>
    <mergeCell ref="GD75:GE75"/>
    <mergeCell ref="GF75:GG75"/>
    <mergeCell ref="GL75:GM75"/>
    <mergeCell ref="Q76:R76"/>
    <mergeCell ref="T76:U76"/>
    <mergeCell ref="Z76:AA76"/>
    <mergeCell ref="AB76:AC76"/>
    <mergeCell ref="AH76:AI76"/>
    <mergeCell ref="AJ76:AK76"/>
    <mergeCell ref="EZ75:FA75"/>
    <mergeCell ref="FF75:FG75"/>
    <mergeCell ref="FH75:FI75"/>
    <mergeCell ref="FN75:FO75"/>
    <mergeCell ref="FP75:FQ75"/>
    <mergeCell ref="FV75:FW75"/>
    <mergeCell ref="EB75:EC75"/>
    <mergeCell ref="EH75:EI75"/>
    <mergeCell ref="EJ75:EK75"/>
    <mergeCell ref="EP75:EQ75"/>
    <mergeCell ref="ER75:ES75"/>
    <mergeCell ref="EX75:EY75"/>
    <mergeCell ref="DD75:DE75"/>
    <mergeCell ref="DJ75:DK75"/>
    <mergeCell ref="DL75:DM75"/>
    <mergeCell ref="DR75:DS75"/>
    <mergeCell ref="DT75:DU75"/>
    <mergeCell ref="DZ75:EA75"/>
    <mergeCell ref="CF75:CG75"/>
    <mergeCell ref="CL75:CM75"/>
    <mergeCell ref="CN75:CO75"/>
    <mergeCell ref="CT75:CU75"/>
    <mergeCell ref="CV75:CW75"/>
    <mergeCell ref="DB75:DC75"/>
    <mergeCell ref="BH75:BI75"/>
    <mergeCell ref="BN75:BO75"/>
    <mergeCell ref="BP75:BQ75"/>
    <mergeCell ref="BV75:BW75"/>
    <mergeCell ref="BX75:BY75"/>
    <mergeCell ref="CD75:CE75"/>
    <mergeCell ref="AJ75:AK75"/>
    <mergeCell ref="AP75:AQ75"/>
    <mergeCell ref="AR75:AS75"/>
    <mergeCell ref="AX75:AY75"/>
    <mergeCell ref="AZ75:BA75"/>
    <mergeCell ref="BF75:BG75"/>
    <mergeCell ref="B9:S9"/>
    <mergeCell ref="Q75:R75"/>
    <mergeCell ref="T75:U75"/>
    <mergeCell ref="Z75:AA75"/>
    <mergeCell ref="AB75:AC75"/>
    <mergeCell ref="AH75:AI75"/>
    <mergeCell ref="GI5:GI6"/>
    <mergeCell ref="GJ5:GM5"/>
    <mergeCell ref="GO5:GO6"/>
    <mergeCell ref="GP5:GP6"/>
    <mergeCell ref="GQ5:GQ6"/>
    <mergeCell ref="GR5:GR6"/>
    <mergeCell ref="GN1:GN6"/>
    <mergeCell ref="GO1:GP4"/>
    <mergeCell ref="GQ1:GR4"/>
    <mergeCell ref="FX2:GM2"/>
    <mergeCell ref="FZ5:FZ6"/>
    <mergeCell ref="GA5:GA6"/>
    <mergeCell ref="GB5:GE5"/>
    <mergeCell ref="GF5:GF6"/>
    <mergeCell ref="GG5:GG6"/>
    <mergeCell ref="GH5:GH6"/>
    <mergeCell ref="FQ5:FQ6"/>
    <mergeCell ref="FR5:FR6"/>
    <mergeCell ref="FS5:FS6"/>
    <mergeCell ref="FT5:FW5"/>
    <mergeCell ref="FX5:FX6"/>
    <mergeCell ref="FY5:FY6"/>
    <mergeCell ref="FH5:FH6"/>
    <mergeCell ref="FI5:FI6"/>
    <mergeCell ref="FJ5:FJ6"/>
    <mergeCell ref="FK5:FK6"/>
    <mergeCell ref="FL5:FO5"/>
    <mergeCell ref="FP5:FP6"/>
    <mergeCell ref="EV5:EY5"/>
    <mergeCell ref="EZ5:EZ6"/>
    <mergeCell ref="FA5:FA6"/>
    <mergeCell ref="FB5:FB6"/>
    <mergeCell ref="FC5:FC6"/>
    <mergeCell ref="FD5:FG5"/>
    <mergeCell ref="EM5:EM6"/>
    <mergeCell ref="EN5:EQ5"/>
    <mergeCell ref="ER5:ER6"/>
    <mergeCell ref="ES5:ES6"/>
    <mergeCell ref="ET5:ET6"/>
    <mergeCell ref="EU5:EU6"/>
    <mergeCell ref="ED5:ED6"/>
    <mergeCell ref="EE5:EE6"/>
    <mergeCell ref="EF5:EI5"/>
    <mergeCell ref="EJ5:EJ6"/>
    <mergeCell ref="EK5:EK6"/>
    <mergeCell ref="EL5:EL6"/>
    <mergeCell ref="DU5:DU6"/>
    <mergeCell ref="DV5:DV6"/>
    <mergeCell ref="DW5:DW6"/>
    <mergeCell ref="DX5:EA5"/>
    <mergeCell ref="EB5:EB6"/>
    <mergeCell ref="EC5:EC6"/>
    <mergeCell ref="DL5:DL6"/>
    <mergeCell ref="DM5:DM6"/>
    <mergeCell ref="DN5:DN6"/>
    <mergeCell ref="DO5:DO6"/>
    <mergeCell ref="DP5:DS5"/>
    <mergeCell ref="DT5:DT6"/>
    <mergeCell ref="CZ5:DC5"/>
    <mergeCell ref="DD5:DD6"/>
    <mergeCell ref="DE5:DE6"/>
    <mergeCell ref="DF5:DF6"/>
    <mergeCell ref="DG5:DG6"/>
    <mergeCell ref="DH5:DK5"/>
    <mergeCell ref="CQ5:CQ6"/>
    <mergeCell ref="CR5:CU5"/>
    <mergeCell ref="CV5:CV6"/>
    <mergeCell ref="CW5:CW6"/>
    <mergeCell ref="CX5:CX6"/>
    <mergeCell ref="CY5:CY6"/>
    <mergeCell ref="CH5:CH6"/>
    <mergeCell ref="CI5:CI6"/>
    <mergeCell ref="CJ5:CM5"/>
    <mergeCell ref="CN5:CN6"/>
    <mergeCell ref="CO5:CO6"/>
    <mergeCell ref="CP5:CP6"/>
    <mergeCell ref="BY5:BY6"/>
    <mergeCell ref="BZ5:BZ6"/>
    <mergeCell ref="CA5:CA6"/>
    <mergeCell ref="CB5:CE5"/>
    <mergeCell ref="CF5:CF6"/>
    <mergeCell ref="CG5:CG6"/>
    <mergeCell ref="BP5:BP6"/>
    <mergeCell ref="BQ5:BQ6"/>
    <mergeCell ref="BR5:BR6"/>
    <mergeCell ref="BS5:BS6"/>
    <mergeCell ref="BT5:BW5"/>
    <mergeCell ref="BX5:BX6"/>
    <mergeCell ref="BD5:BG5"/>
    <mergeCell ref="BH5:BH6"/>
    <mergeCell ref="BI5:BI6"/>
    <mergeCell ref="BJ5:BJ6"/>
    <mergeCell ref="BK5:BK6"/>
    <mergeCell ref="BL5:BO5"/>
    <mergeCell ref="AU5:AU6"/>
    <mergeCell ref="AV5:AY5"/>
    <mergeCell ref="AZ5:AZ6"/>
    <mergeCell ref="BA5:BA6"/>
    <mergeCell ref="BB5:BB6"/>
    <mergeCell ref="BC5:BC6"/>
    <mergeCell ref="AL5:AL6"/>
    <mergeCell ref="AM5:AM6"/>
    <mergeCell ref="AN5:AQ5"/>
    <mergeCell ref="AR5:AR6"/>
    <mergeCell ref="AS5:AS6"/>
    <mergeCell ref="AT5:AT6"/>
    <mergeCell ref="AC5:AC6"/>
    <mergeCell ref="AD5:AD6"/>
    <mergeCell ref="AE5:AE6"/>
    <mergeCell ref="AF5:AI5"/>
    <mergeCell ref="AJ5:AJ6"/>
    <mergeCell ref="AK5:AK6"/>
    <mergeCell ref="FH4:FO4"/>
    <mergeCell ref="FP4:FW4"/>
    <mergeCell ref="FX4:GE4"/>
    <mergeCell ref="GF4:GM4"/>
    <mergeCell ref="P5:P6"/>
    <mergeCell ref="Q5:Q6"/>
    <mergeCell ref="R5:R6"/>
    <mergeCell ref="S5:S6"/>
    <mergeCell ref="T5:T6"/>
    <mergeCell ref="U5:U6"/>
    <mergeCell ref="DL4:DS4"/>
    <mergeCell ref="DT4:EA4"/>
    <mergeCell ref="EB4:EI4"/>
    <mergeCell ref="EJ4:EQ4"/>
    <mergeCell ref="ER4:EY4"/>
    <mergeCell ref="EZ4:FG4"/>
    <mergeCell ref="BP4:BW4"/>
    <mergeCell ref="BX4:CE4"/>
    <mergeCell ref="CF4:CM4"/>
    <mergeCell ref="CN4:CU4"/>
    <mergeCell ref="CV4:DC4"/>
    <mergeCell ref="DD4:DK4"/>
    <mergeCell ref="FX3:GE3"/>
    <mergeCell ref="GF3:GM3"/>
    <mergeCell ref="O4:O6"/>
    <mergeCell ref="P4:S4"/>
    <mergeCell ref="T4:AA4"/>
    <mergeCell ref="AB4:AI4"/>
    <mergeCell ref="AJ4:AQ4"/>
    <mergeCell ref="AR4:AY4"/>
    <mergeCell ref="AZ4:BG4"/>
    <mergeCell ref="BH4:BO4"/>
    <mergeCell ref="EB3:EI3"/>
    <mergeCell ref="EJ3:EQ3"/>
    <mergeCell ref="ER3:EY3"/>
    <mergeCell ref="EZ3:FG3"/>
    <mergeCell ref="FH3:FO3"/>
    <mergeCell ref="FP3:FW3"/>
    <mergeCell ref="CF3:CM3"/>
    <mergeCell ref="CN3:CU3"/>
    <mergeCell ref="CV3:DC3"/>
    <mergeCell ref="DD3:DK3"/>
    <mergeCell ref="DL3:DS3"/>
    <mergeCell ref="DT3:EA3"/>
    <mergeCell ref="AJ3:AQ3"/>
    <mergeCell ref="AR3:AY3"/>
    <mergeCell ref="AZ3:BG3"/>
    <mergeCell ref="BH3:BO3"/>
    <mergeCell ref="BP3:BW3"/>
    <mergeCell ref="BX3:CE3"/>
    <mergeCell ref="J3:J6"/>
    <mergeCell ref="L3:L6"/>
    <mergeCell ref="M3:M6"/>
    <mergeCell ref="O3:S3"/>
    <mergeCell ref="T3:AA3"/>
    <mergeCell ref="AB3:AI3"/>
    <mergeCell ref="V5:V6"/>
    <mergeCell ref="W5:W6"/>
    <mergeCell ref="X5:AA5"/>
    <mergeCell ref="AB5:AB6"/>
    <mergeCell ref="C3:C6"/>
    <mergeCell ref="D3:D6"/>
    <mergeCell ref="E3:E6"/>
    <mergeCell ref="F3:F6"/>
    <mergeCell ref="G3:G6"/>
    <mergeCell ref="H3:H6"/>
    <mergeCell ref="T2:AI2"/>
    <mergeCell ref="AJ2:AY2"/>
    <mergeCell ref="AZ2:BO2"/>
    <mergeCell ref="BP2:CE2"/>
    <mergeCell ref="CF2:CU2"/>
    <mergeCell ref="CV2:DK2"/>
    <mergeCell ref="I3:I6"/>
    <mergeCell ref="DL2:EA2"/>
    <mergeCell ref="A1:A6"/>
    <mergeCell ref="B1:B6"/>
    <mergeCell ref="C1:H2"/>
    <mergeCell ref="I1:S2"/>
    <mergeCell ref="T1:GM1"/>
    <mergeCell ref="EB2:EQ2"/>
    <mergeCell ref="ER2:FG2"/>
    <mergeCell ref="FH2:FW2"/>
  </mergeCells>
  <printOptions/>
  <pageMargins left="0.75" right="0.75" top="1" bottom="1" header="0" footer="0"/>
  <pageSetup fitToHeight="0" fitToWidth="1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109"/>
      <c r="B1" s="119" t="s">
        <v>21</v>
      </c>
      <c r="C1" s="119" t="s">
        <v>361</v>
      </c>
      <c r="D1" s="119" t="s">
        <v>362</v>
      </c>
      <c r="E1" s="119" t="s">
        <v>363</v>
      </c>
      <c r="F1" s="119"/>
      <c r="G1" s="311" t="s">
        <v>364</v>
      </c>
      <c r="H1" s="311"/>
    </row>
    <row r="2" spans="1:8" ht="14.25" customHeight="1">
      <c r="A2" s="110"/>
      <c r="B2" s="312" t="s">
        <v>2</v>
      </c>
      <c r="C2" s="313" t="s">
        <v>365</v>
      </c>
      <c r="D2" s="314" t="s">
        <v>366</v>
      </c>
      <c r="E2" s="315" t="s">
        <v>27</v>
      </c>
      <c r="F2" s="113" t="s">
        <v>27</v>
      </c>
      <c r="G2" s="12" t="s">
        <v>367</v>
      </c>
      <c r="H2" s="114" t="s">
        <v>368</v>
      </c>
    </row>
    <row r="3" spans="1:8" ht="14.25" customHeight="1">
      <c r="A3" s="111"/>
      <c r="B3" s="312"/>
      <c r="C3" s="313"/>
      <c r="D3" s="314"/>
      <c r="E3" s="315"/>
      <c r="F3" s="115" t="s">
        <v>27</v>
      </c>
      <c r="G3" s="116" t="s">
        <v>367</v>
      </c>
      <c r="H3" s="117" t="s">
        <v>369</v>
      </c>
    </row>
    <row r="4" spans="1:8" ht="14.25" customHeight="1">
      <c r="A4" s="111"/>
      <c r="B4" s="312"/>
      <c r="C4" s="313"/>
      <c r="D4" s="314"/>
      <c r="E4" s="315"/>
      <c r="F4" s="118"/>
      <c r="G4" s="116"/>
      <c r="H4" s="117"/>
    </row>
    <row r="5" spans="1:8" ht="14.25" customHeight="1">
      <c r="A5" s="111"/>
      <c r="B5" s="312"/>
      <c r="C5" s="313"/>
      <c r="D5" s="314"/>
      <c r="E5" s="315"/>
      <c r="F5" s="118"/>
      <c r="G5" s="116"/>
      <c r="H5" s="117"/>
    </row>
    <row r="6" spans="1:8" ht="14.25" customHeight="1">
      <c r="A6" s="111"/>
      <c r="B6" s="312"/>
      <c r="C6" s="313"/>
      <c r="D6" s="314"/>
      <c r="E6" s="315"/>
      <c r="F6" s="118"/>
      <c r="G6" s="116"/>
      <c r="H6" s="117"/>
    </row>
    <row r="7" spans="1:8" ht="14.25" customHeight="1">
      <c r="A7" s="111"/>
      <c r="B7" s="312"/>
      <c r="C7" s="313"/>
      <c r="D7" s="314"/>
      <c r="E7" s="315"/>
      <c r="F7" s="118"/>
      <c r="G7" s="116"/>
      <c r="H7" s="117"/>
    </row>
    <row r="8" spans="1:8" ht="14.25" customHeight="1">
      <c r="A8" s="111"/>
      <c r="B8" s="312"/>
      <c r="C8" s="313"/>
      <c r="D8" s="314"/>
      <c r="E8" s="315"/>
      <c r="F8" s="118"/>
      <c r="G8" s="116"/>
      <c r="H8" s="117"/>
    </row>
    <row r="9" spans="1:8" ht="14.25" customHeight="1">
      <c r="A9" s="111"/>
      <c r="B9" s="312"/>
      <c r="C9" s="313"/>
      <c r="D9" s="314"/>
      <c r="E9" s="315"/>
      <c r="F9" s="118"/>
      <c r="G9" s="116"/>
      <c r="H9" s="117"/>
    </row>
    <row r="10" spans="1:8" ht="14.25" customHeight="1">
      <c r="A10" s="111"/>
      <c r="B10" s="312"/>
      <c r="C10" s="313"/>
      <c r="D10" s="314"/>
      <c r="E10" s="315"/>
      <c r="F10" s="118"/>
      <c r="G10" s="116"/>
      <c r="H10" s="117"/>
    </row>
    <row r="11" spans="1:8" ht="14.25" customHeight="1">
      <c r="A11" s="112"/>
      <c r="B11" s="312"/>
      <c r="C11" s="313"/>
      <c r="D11" s="314"/>
      <c r="E11" s="315"/>
      <c r="F11" s="113"/>
      <c r="G11" s="12"/>
      <c r="H11" s="114"/>
    </row>
    <row r="12" spans="1:8" ht="14.25" customHeight="1">
      <c r="A12" s="110"/>
      <c r="B12" s="312" t="s">
        <v>25</v>
      </c>
      <c r="C12" s="313" t="s">
        <v>365</v>
      </c>
      <c r="D12" s="314" t="s">
        <v>366</v>
      </c>
      <c r="E12" s="315" t="s">
        <v>29</v>
      </c>
      <c r="F12" s="113" t="s">
        <v>29</v>
      </c>
      <c r="G12" s="12" t="s">
        <v>370</v>
      </c>
      <c r="H12" s="114" t="s">
        <v>371</v>
      </c>
    </row>
    <row r="13" spans="1:8" ht="14.25" customHeight="1">
      <c r="A13" s="111"/>
      <c r="B13" s="312"/>
      <c r="C13" s="313"/>
      <c r="D13" s="314"/>
      <c r="E13" s="315"/>
      <c r="F13" s="115" t="s">
        <v>29</v>
      </c>
      <c r="G13" s="116" t="s">
        <v>370</v>
      </c>
      <c r="H13" s="117" t="s">
        <v>372</v>
      </c>
    </row>
    <row r="14" spans="1:8" ht="14.25" customHeight="1">
      <c r="A14" s="111"/>
      <c r="B14" s="312"/>
      <c r="C14" s="313"/>
      <c r="D14" s="314"/>
      <c r="E14" s="315"/>
      <c r="F14" s="118"/>
      <c r="G14" s="116"/>
      <c r="H14" s="117"/>
    </row>
    <row r="15" spans="1:8" ht="14.25" customHeight="1">
      <c r="A15" s="111"/>
      <c r="B15" s="312"/>
      <c r="C15" s="313"/>
      <c r="D15" s="314"/>
      <c r="E15" s="315"/>
      <c r="F15" s="118"/>
      <c r="G15" s="116"/>
      <c r="H15" s="117"/>
    </row>
    <row r="16" spans="1:8" ht="14.25" customHeight="1">
      <c r="A16" s="111"/>
      <c r="B16" s="312"/>
      <c r="C16" s="313"/>
      <c r="D16" s="314"/>
      <c r="E16" s="315"/>
      <c r="F16" s="118"/>
      <c r="G16" s="116"/>
      <c r="H16" s="117"/>
    </row>
    <row r="17" spans="1:8" ht="14.25" customHeight="1">
      <c r="A17" s="111"/>
      <c r="B17" s="312"/>
      <c r="C17" s="313"/>
      <c r="D17" s="314"/>
      <c r="E17" s="315"/>
      <c r="F17" s="118"/>
      <c r="G17" s="116"/>
      <c r="H17" s="117"/>
    </row>
    <row r="18" spans="1:8" ht="14.25" customHeight="1">
      <c r="A18" s="111"/>
      <c r="B18" s="312"/>
      <c r="C18" s="313"/>
      <c r="D18" s="314"/>
      <c r="E18" s="315"/>
      <c r="F18" s="118"/>
      <c r="G18" s="116"/>
      <c r="H18" s="117"/>
    </row>
    <row r="19" spans="1:8" ht="14.25" customHeight="1">
      <c r="A19" s="111"/>
      <c r="B19" s="312"/>
      <c r="C19" s="313"/>
      <c r="D19" s="314"/>
      <c r="E19" s="315"/>
      <c r="F19" s="118"/>
      <c r="G19" s="116"/>
      <c r="H19" s="117"/>
    </row>
    <row r="20" spans="1:8" ht="14.25" customHeight="1">
      <c r="A20" s="111"/>
      <c r="B20" s="312"/>
      <c r="C20" s="313"/>
      <c r="D20" s="314"/>
      <c r="E20" s="315"/>
      <c r="F20" s="118"/>
      <c r="G20" s="116"/>
      <c r="H20" s="117"/>
    </row>
    <row r="21" spans="1:8" ht="14.25" customHeight="1">
      <c r="A21" s="112"/>
      <c r="B21" s="312"/>
      <c r="C21" s="313"/>
      <c r="D21" s="314"/>
      <c r="E21" s="315"/>
      <c r="F21" s="113"/>
      <c r="G21" s="12"/>
      <c r="H21" s="114"/>
    </row>
    <row r="22" spans="1:8" ht="45.75" customHeight="1">
      <c r="A22" s="110"/>
      <c r="B22" s="312" t="s">
        <v>27</v>
      </c>
      <c r="C22" s="313" t="s">
        <v>373</v>
      </c>
      <c r="D22" s="314" t="s">
        <v>374</v>
      </c>
      <c r="E22" s="315" t="s">
        <v>33</v>
      </c>
      <c r="F22" s="113" t="s">
        <v>33</v>
      </c>
      <c r="G22" s="12" t="s">
        <v>375</v>
      </c>
      <c r="H22" s="114" t="s">
        <v>376</v>
      </c>
    </row>
    <row r="23" spans="1:8" ht="24.75" customHeight="1">
      <c r="A23" s="111"/>
      <c r="B23" s="312"/>
      <c r="C23" s="313"/>
      <c r="D23" s="314"/>
      <c r="E23" s="315"/>
      <c r="F23" s="115" t="s">
        <v>33</v>
      </c>
      <c r="G23" s="116" t="s">
        <v>375</v>
      </c>
      <c r="H23" s="117" t="s">
        <v>377</v>
      </c>
    </row>
    <row r="24" spans="1:8" ht="14.25" customHeight="1">
      <c r="A24" s="111"/>
      <c r="B24" s="312"/>
      <c r="C24" s="313"/>
      <c r="D24" s="314"/>
      <c r="E24" s="315"/>
      <c r="F24" s="115" t="s">
        <v>33</v>
      </c>
      <c r="G24" s="116" t="s">
        <v>375</v>
      </c>
      <c r="H24" s="117" t="s">
        <v>378</v>
      </c>
    </row>
    <row r="25" spans="1:8" ht="14.25" customHeight="1">
      <c r="A25" s="111"/>
      <c r="B25" s="312"/>
      <c r="C25" s="313"/>
      <c r="D25" s="314"/>
      <c r="E25" s="315"/>
      <c r="F25" s="118"/>
      <c r="G25" s="116"/>
      <c r="H25" s="117"/>
    </row>
    <row r="26" spans="1:8" ht="14.25" customHeight="1">
      <c r="A26" s="111"/>
      <c r="B26" s="312"/>
      <c r="C26" s="313"/>
      <c r="D26" s="314"/>
      <c r="E26" s="315"/>
      <c r="F26" s="118"/>
      <c r="G26" s="116"/>
      <c r="H26" s="117"/>
    </row>
    <row r="27" spans="1:8" ht="14.25" customHeight="1">
      <c r="A27" s="111"/>
      <c r="B27" s="312"/>
      <c r="C27" s="313"/>
      <c r="D27" s="314"/>
      <c r="E27" s="315"/>
      <c r="F27" s="118"/>
      <c r="G27" s="116"/>
      <c r="H27" s="117"/>
    </row>
    <row r="28" spans="1:8" ht="14.25" customHeight="1">
      <c r="A28" s="111"/>
      <c r="B28" s="312"/>
      <c r="C28" s="313"/>
      <c r="D28" s="314"/>
      <c r="E28" s="315"/>
      <c r="F28" s="118"/>
      <c r="G28" s="116"/>
      <c r="H28" s="117"/>
    </row>
    <row r="29" spans="1:8" ht="14.25" customHeight="1">
      <c r="A29" s="111"/>
      <c r="B29" s="312"/>
      <c r="C29" s="313"/>
      <c r="D29" s="314"/>
      <c r="E29" s="315"/>
      <c r="F29" s="118"/>
      <c r="G29" s="116"/>
      <c r="H29" s="117"/>
    </row>
    <row r="30" spans="1:8" ht="14.25" customHeight="1">
      <c r="A30" s="111"/>
      <c r="B30" s="312"/>
      <c r="C30" s="313"/>
      <c r="D30" s="314"/>
      <c r="E30" s="315"/>
      <c r="F30" s="118"/>
      <c r="G30" s="116"/>
      <c r="H30" s="117"/>
    </row>
    <row r="31" spans="1:8" ht="14.25" customHeight="1">
      <c r="A31" s="112"/>
      <c r="B31" s="312"/>
      <c r="C31" s="313"/>
      <c r="D31" s="314"/>
      <c r="E31" s="315"/>
      <c r="F31" s="113"/>
      <c r="G31" s="12"/>
      <c r="H31" s="114"/>
    </row>
    <row r="32" spans="1:8" ht="24.75" customHeight="1">
      <c r="A32" s="110"/>
      <c r="B32" s="312" t="s">
        <v>29</v>
      </c>
      <c r="C32" s="313" t="s">
        <v>379</v>
      </c>
      <c r="D32" s="314" t="s">
        <v>380</v>
      </c>
      <c r="E32" s="315" t="s">
        <v>33</v>
      </c>
      <c r="F32" s="113" t="s">
        <v>33</v>
      </c>
      <c r="G32" s="12" t="s">
        <v>375</v>
      </c>
      <c r="H32" s="114" t="s">
        <v>381</v>
      </c>
    </row>
    <row r="33" spans="1:8" ht="24.75" customHeight="1">
      <c r="A33" s="111"/>
      <c r="B33" s="312"/>
      <c r="C33" s="313"/>
      <c r="D33" s="314"/>
      <c r="E33" s="315"/>
      <c r="F33" s="115" t="s">
        <v>33</v>
      </c>
      <c r="G33" s="116" t="s">
        <v>375</v>
      </c>
      <c r="H33" s="117" t="s">
        <v>382</v>
      </c>
    </row>
    <row r="34" spans="1:8" ht="24.75" customHeight="1">
      <c r="A34" s="111"/>
      <c r="B34" s="312"/>
      <c r="C34" s="313"/>
      <c r="D34" s="314"/>
      <c r="E34" s="315"/>
      <c r="F34" s="115" t="s">
        <v>33</v>
      </c>
      <c r="G34" s="116" t="s">
        <v>375</v>
      </c>
      <c r="H34" s="117" t="s">
        <v>383</v>
      </c>
    </row>
    <row r="35" spans="1:8" ht="14.25" customHeight="1">
      <c r="A35" s="111"/>
      <c r="B35" s="312"/>
      <c r="C35" s="313"/>
      <c r="D35" s="314"/>
      <c r="E35" s="315"/>
      <c r="F35" s="118"/>
      <c r="G35" s="116"/>
      <c r="H35" s="117"/>
    </row>
    <row r="36" spans="1:8" ht="14.25" customHeight="1">
      <c r="A36" s="111"/>
      <c r="B36" s="312"/>
      <c r="C36" s="313"/>
      <c r="D36" s="314"/>
      <c r="E36" s="315"/>
      <c r="F36" s="118"/>
      <c r="G36" s="116"/>
      <c r="H36" s="117"/>
    </row>
    <row r="37" spans="1:8" ht="14.25" customHeight="1">
      <c r="A37" s="111"/>
      <c r="B37" s="312"/>
      <c r="C37" s="313"/>
      <c r="D37" s="314"/>
      <c r="E37" s="315"/>
      <c r="F37" s="118"/>
      <c r="G37" s="116"/>
      <c r="H37" s="117"/>
    </row>
    <row r="38" spans="1:8" ht="14.25" customHeight="1">
      <c r="A38" s="111"/>
      <c r="B38" s="312"/>
      <c r="C38" s="313"/>
      <c r="D38" s="314"/>
      <c r="E38" s="315"/>
      <c r="F38" s="118"/>
      <c r="G38" s="116"/>
      <c r="H38" s="117"/>
    </row>
    <row r="39" spans="1:8" ht="14.25" customHeight="1">
      <c r="A39" s="111"/>
      <c r="B39" s="312"/>
      <c r="C39" s="313"/>
      <c r="D39" s="314"/>
      <c r="E39" s="315"/>
      <c r="F39" s="118"/>
      <c r="G39" s="116"/>
      <c r="H39" s="117"/>
    </row>
    <row r="40" spans="1:8" ht="14.25" customHeight="1">
      <c r="A40" s="111"/>
      <c r="B40" s="312"/>
      <c r="C40" s="313"/>
      <c r="D40" s="314"/>
      <c r="E40" s="315"/>
      <c r="F40" s="118"/>
      <c r="G40" s="116"/>
      <c r="H40" s="117"/>
    </row>
    <row r="41" spans="1:8" ht="14.25" customHeight="1">
      <c r="A41" s="112"/>
      <c r="B41" s="312"/>
      <c r="C41" s="313"/>
      <c r="D41" s="314"/>
      <c r="E41" s="315"/>
      <c r="F41" s="113"/>
      <c r="G41" s="12"/>
      <c r="H41" s="114"/>
    </row>
    <row r="42" spans="1:8" ht="24.75" customHeight="1">
      <c r="A42" s="110"/>
      <c r="B42" s="312" t="s">
        <v>31</v>
      </c>
      <c r="C42" s="313" t="s">
        <v>379</v>
      </c>
      <c r="D42" s="314" t="s">
        <v>380</v>
      </c>
      <c r="E42" s="315" t="s">
        <v>31</v>
      </c>
      <c r="F42" s="113" t="s">
        <v>31</v>
      </c>
      <c r="G42" s="12" t="s">
        <v>384</v>
      </c>
      <c r="H42" s="114" t="s">
        <v>385</v>
      </c>
    </row>
    <row r="43" spans="1:8" ht="24.75" customHeight="1">
      <c r="A43" s="111"/>
      <c r="B43" s="312"/>
      <c r="C43" s="313"/>
      <c r="D43" s="314"/>
      <c r="E43" s="315"/>
      <c r="F43" s="115" t="s">
        <v>31</v>
      </c>
      <c r="G43" s="116" t="s">
        <v>384</v>
      </c>
      <c r="H43" s="117" t="s">
        <v>386</v>
      </c>
    </row>
    <row r="44" spans="1:8" ht="14.25" customHeight="1">
      <c r="A44" s="111"/>
      <c r="B44" s="312"/>
      <c r="C44" s="313"/>
      <c r="D44" s="314"/>
      <c r="E44" s="315"/>
      <c r="F44" s="118"/>
      <c r="G44" s="116"/>
      <c r="H44" s="117"/>
    </row>
    <row r="45" spans="1:8" ht="14.25" customHeight="1">
      <c r="A45" s="111"/>
      <c r="B45" s="312"/>
      <c r="C45" s="313"/>
      <c r="D45" s="314"/>
      <c r="E45" s="315"/>
      <c r="F45" s="118"/>
      <c r="G45" s="116"/>
      <c r="H45" s="117"/>
    </row>
    <row r="46" spans="1:8" ht="14.25" customHeight="1">
      <c r="A46" s="111"/>
      <c r="B46" s="312"/>
      <c r="C46" s="313"/>
      <c r="D46" s="314"/>
      <c r="E46" s="315"/>
      <c r="F46" s="118"/>
      <c r="G46" s="116"/>
      <c r="H46" s="117"/>
    </row>
    <row r="47" spans="1:8" ht="14.25" customHeight="1">
      <c r="A47" s="111"/>
      <c r="B47" s="312"/>
      <c r="C47" s="313"/>
      <c r="D47" s="314"/>
      <c r="E47" s="315"/>
      <c r="F47" s="118"/>
      <c r="G47" s="116"/>
      <c r="H47" s="117"/>
    </row>
    <row r="48" spans="1:8" ht="14.25" customHeight="1">
      <c r="A48" s="111"/>
      <c r="B48" s="312"/>
      <c r="C48" s="313"/>
      <c r="D48" s="314"/>
      <c r="E48" s="315"/>
      <c r="F48" s="118"/>
      <c r="G48" s="116"/>
      <c r="H48" s="117"/>
    </row>
    <row r="49" spans="1:8" ht="14.25" customHeight="1">
      <c r="A49" s="111"/>
      <c r="B49" s="312"/>
      <c r="C49" s="313"/>
      <c r="D49" s="314"/>
      <c r="E49" s="315"/>
      <c r="F49" s="118"/>
      <c r="G49" s="116"/>
      <c r="H49" s="117"/>
    </row>
    <row r="50" spans="1:8" ht="14.25" customHeight="1">
      <c r="A50" s="111"/>
      <c r="B50" s="312"/>
      <c r="C50" s="313"/>
      <c r="D50" s="314"/>
      <c r="E50" s="315"/>
      <c r="F50" s="118"/>
      <c r="G50" s="116"/>
      <c r="H50" s="117"/>
    </row>
    <row r="51" spans="1:8" ht="14.25" customHeight="1">
      <c r="A51" s="112"/>
      <c r="B51" s="312"/>
      <c r="C51" s="313"/>
      <c r="D51" s="314"/>
      <c r="E51" s="315"/>
      <c r="F51" s="113"/>
      <c r="G51" s="12"/>
      <c r="H51" s="114"/>
    </row>
    <row r="52" spans="1:8" ht="14.25" customHeight="1">
      <c r="A52" s="110"/>
      <c r="B52" s="312" t="s">
        <v>33</v>
      </c>
      <c r="C52" s="313" t="s">
        <v>379</v>
      </c>
      <c r="D52" s="314" t="s">
        <v>380</v>
      </c>
      <c r="E52" s="315" t="s">
        <v>33</v>
      </c>
      <c r="F52" s="113" t="s">
        <v>33</v>
      </c>
      <c r="G52" s="12" t="s">
        <v>375</v>
      </c>
      <c r="H52" s="114" t="s">
        <v>387</v>
      </c>
    </row>
    <row r="53" spans="1:8" ht="14.25" customHeight="1">
      <c r="A53" s="111"/>
      <c r="B53" s="312"/>
      <c r="C53" s="313"/>
      <c r="D53" s="314"/>
      <c r="E53" s="315"/>
      <c r="F53" s="115" t="s">
        <v>33</v>
      </c>
      <c r="G53" s="116" t="s">
        <v>375</v>
      </c>
      <c r="H53" s="117" t="s">
        <v>388</v>
      </c>
    </row>
    <row r="54" spans="1:8" ht="14.25" customHeight="1">
      <c r="A54" s="111"/>
      <c r="B54" s="312"/>
      <c r="C54" s="313"/>
      <c r="D54" s="314"/>
      <c r="E54" s="315"/>
      <c r="F54" s="115" t="s">
        <v>33</v>
      </c>
      <c r="G54" s="116" t="s">
        <v>375</v>
      </c>
      <c r="H54" s="117" t="s">
        <v>389</v>
      </c>
    </row>
    <row r="55" spans="1:8" ht="14.25" customHeight="1">
      <c r="A55" s="111"/>
      <c r="B55" s="312"/>
      <c r="C55" s="313"/>
      <c r="D55" s="314"/>
      <c r="E55" s="315"/>
      <c r="F55" s="118"/>
      <c r="G55" s="116"/>
      <c r="H55" s="117"/>
    </row>
    <row r="56" spans="1:8" ht="14.25" customHeight="1">
      <c r="A56" s="111"/>
      <c r="B56" s="312"/>
      <c r="C56" s="313"/>
      <c r="D56" s="314"/>
      <c r="E56" s="315"/>
      <c r="F56" s="118"/>
      <c r="G56" s="116"/>
      <c r="H56" s="117"/>
    </row>
    <row r="57" spans="1:8" ht="14.25" customHeight="1">
      <c r="A57" s="111"/>
      <c r="B57" s="312"/>
      <c r="C57" s="313"/>
      <c r="D57" s="314"/>
      <c r="E57" s="315"/>
      <c r="F57" s="118"/>
      <c r="G57" s="116"/>
      <c r="H57" s="117"/>
    </row>
    <row r="58" spans="1:8" ht="14.25" customHeight="1">
      <c r="A58" s="111"/>
      <c r="B58" s="312"/>
      <c r="C58" s="313"/>
      <c r="D58" s="314"/>
      <c r="E58" s="315"/>
      <c r="F58" s="118"/>
      <c r="G58" s="116"/>
      <c r="H58" s="117"/>
    </row>
    <row r="59" spans="1:8" ht="14.25" customHeight="1">
      <c r="A59" s="111"/>
      <c r="B59" s="312"/>
      <c r="C59" s="313"/>
      <c r="D59" s="314"/>
      <c r="E59" s="315"/>
      <c r="F59" s="118"/>
      <c r="G59" s="116"/>
      <c r="H59" s="117"/>
    </row>
    <row r="60" spans="1:8" ht="14.25" customHeight="1">
      <c r="A60" s="111"/>
      <c r="B60" s="312"/>
      <c r="C60" s="313"/>
      <c r="D60" s="314"/>
      <c r="E60" s="315"/>
      <c r="F60" s="118"/>
      <c r="G60" s="116"/>
      <c r="H60" s="117"/>
    </row>
    <row r="61" spans="1:8" ht="14.25" customHeight="1">
      <c r="A61" s="112"/>
      <c r="B61" s="312"/>
      <c r="C61" s="313"/>
      <c r="D61" s="314"/>
      <c r="E61" s="315"/>
      <c r="F61" s="113"/>
      <c r="G61" s="12"/>
      <c r="H61" s="114"/>
    </row>
    <row r="62" spans="1:8" ht="24.75" customHeight="1">
      <c r="A62" s="110"/>
      <c r="B62" s="312" t="s">
        <v>35</v>
      </c>
      <c r="C62" s="313" t="s">
        <v>390</v>
      </c>
      <c r="D62" s="314" t="s">
        <v>391</v>
      </c>
      <c r="E62" s="315" t="s">
        <v>31</v>
      </c>
      <c r="F62" s="113" t="s">
        <v>262</v>
      </c>
      <c r="G62" s="12" t="s">
        <v>384</v>
      </c>
      <c r="H62" s="114" t="s">
        <v>392</v>
      </c>
    </row>
    <row r="63" spans="1:8" ht="24.75" customHeight="1">
      <c r="A63" s="111"/>
      <c r="B63" s="312"/>
      <c r="C63" s="313"/>
      <c r="D63" s="314"/>
      <c r="E63" s="315"/>
      <c r="F63" s="115" t="s">
        <v>31</v>
      </c>
      <c r="G63" s="116" t="s">
        <v>384</v>
      </c>
      <c r="H63" s="117" t="s">
        <v>393</v>
      </c>
    </row>
    <row r="64" spans="1:8" ht="14.25" customHeight="1">
      <c r="A64" s="111"/>
      <c r="B64" s="312"/>
      <c r="C64" s="313"/>
      <c r="D64" s="314"/>
      <c r="E64" s="315"/>
      <c r="F64" s="118"/>
      <c r="G64" s="116"/>
      <c r="H64" s="117"/>
    </row>
    <row r="65" spans="1:8" ht="14.25" customHeight="1">
      <c r="A65" s="111"/>
      <c r="B65" s="312"/>
      <c r="C65" s="313"/>
      <c r="D65" s="314"/>
      <c r="E65" s="315"/>
      <c r="F65" s="118"/>
      <c r="G65" s="116"/>
      <c r="H65" s="117"/>
    </row>
    <row r="66" spans="1:8" ht="14.25" customHeight="1">
      <c r="A66" s="111"/>
      <c r="B66" s="312"/>
      <c r="C66" s="313"/>
      <c r="D66" s="314"/>
      <c r="E66" s="315"/>
      <c r="F66" s="118"/>
      <c r="G66" s="116"/>
      <c r="H66" s="117"/>
    </row>
    <row r="67" spans="1:8" ht="14.25" customHeight="1">
      <c r="A67" s="111"/>
      <c r="B67" s="312"/>
      <c r="C67" s="313"/>
      <c r="D67" s="314"/>
      <c r="E67" s="315"/>
      <c r="F67" s="118"/>
      <c r="G67" s="116"/>
      <c r="H67" s="117"/>
    </row>
    <row r="68" spans="1:8" ht="14.25" customHeight="1">
      <c r="A68" s="111"/>
      <c r="B68" s="312"/>
      <c r="C68" s="313"/>
      <c r="D68" s="314"/>
      <c r="E68" s="315"/>
      <c r="F68" s="118"/>
      <c r="G68" s="116"/>
      <c r="H68" s="117"/>
    </row>
    <row r="69" spans="1:8" ht="14.25" customHeight="1">
      <c r="A69" s="111"/>
      <c r="B69" s="312"/>
      <c r="C69" s="313"/>
      <c r="D69" s="314"/>
      <c r="E69" s="315"/>
      <c r="F69" s="118"/>
      <c r="G69" s="116"/>
      <c r="H69" s="117"/>
    </row>
    <row r="70" spans="1:8" ht="14.25" customHeight="1">
      <c r="A70" s="111"/>
      <c r="B70" s="312"/>
      <c r="C70" s="313"/>
      <c r="D70" s="314"/>
      <c r="E70" s="315"/>
      <c r="F70" s="118"/>
      <c r="G70" s="116"/>
      <c r="H70" s="117"/>
    </row>
    <row r="71" spans="1:8" ht="14.25" customHeight="1">
      <c r="A71" s="112"/>
      <c r="B71" s="312"/>
      <c r="C71" s="313"/>
      <c r="D71" s="314"/>
      <c r="E71" s="315"/>
      <c r="F71" s="113"/>
      <c r="G71" s="12"/>
      <c r="H71" s="114"/>
    </row>
    <row r="72" spans="1:8" ht="24.75" customHeight="1">
      <c r="A72" s="110"/>
      <c r="B72" s="312" t="s">
        <v>37</v>
      </c>
      <c r="C72" s="313" t="s">
        <v>390</v>
      </c>
      <c r="D72" s="314" t="s">
        <v>391</v>
      </c>
      <c r="E72" s="315" t="s">
        <v>33</v>
      </c>
      <c r="F72" s="113" t="s">
        <v>262</v>
      </c>
      <c r="G72" s="12" t="s">
        <v>375</v>
      </c>
      <c r="H72" s="114" t="s">
        <v>392</v>
      </c>
    </row>
    <row r="73" spans="1:8" ht="24.75" customHeight="1">
      <c r="A73" s="111"/>
      <c r="B73" s="312"/>
      <c r="C73" s="313"/>
      <c r="D73" s="314"/>
      <c r="E73" s="315"/>
      <c r="F73" s="115" t="s">
        <v>33</v>
      </c>
      <c r="G73" s="116" t="s">
        <v>375</v>
      </c>
      <c r="H73" s="117" t="s">
        <v>394</v>
      </c>
    </row>
    <row r="74" spans="1:8" ht="14.25" customHeight="1">
      <c r="A74" s="111"/>
      <c r="B74" s="312"/>
      <c r="C74" s="313"/>
      <c r="D74" s="314"/>
      <c r="E74" s="315"/>
      <c r="F74" s="118"/>
      <c r="G74" s="116"/>
      <c r="H74" s="117"/>
    </row>
    <row r="75" spans="1:8" ht="14.25" customHeight="1">
      <c r="A75" s="111"/>
      <c r="B75" s="312"/>
      <c r="C75" s="313"/>
      <c r="D75" s="314"/>
      <c r="E75" s="315"/>
      <c r="F75" s="118"/>
      <c r="G75" s="116"/>
      <c r="H75" s="117"/>
    </row>
    <row r="76" spans="1:8" ht="14.25" customHeight="1">
      <c r="A76" s="111"/>
      <c r="B76" s="312"/>
      <c r="C76" s="313"/>
      <c r="D76" s="314"/>
      <c r="E76" s="315"/>
      <c r="F76" s="118"/>
      <c r="G76" s="116"/>
      <c r="H76" s="117"/>
    </row>
    <row r="77" spans="1:8" ht="14.25" customHeight="1">
      <c r="A77" s="111"/>
      <c r="B77" s="312"/>
      <c r="C77" s="313"/>
      <c r="D77" s="314"/>
      <c r="E77" s="315"/>
      <c r="F77" s="118"/>
      <c r="G77" s="116"/>
      <c r="H77" s="117"/>
    </row>
    <row r="78" spans="1:8" ht="14.25" customHeight="1">
      <c r="A78" s="111"/>
      <c r="B78" s="312"/>
      <c r="C78" s="313"/>
      <c r="D78" s="314"/>
      <c r="E78" s="315"/>
      <c r="F78" s="118"/>
      <c r="G78" s="116"/>
      <c r="H78" s="117"/>
    </row>
    <row r="79" spans="1:8" ht="14.25" customHeight="1">
      <c r="A79" s="111"/>
      <c r="B79" s="312"/>
      <c r="C79" s="313"/>
      <c r="D79" s="314"/>
      <c r="E79" s="315"/>
      <c r="F79" s="118"/>
      <c r="G79" s="116"/>
      <c r="H79" s="117"/>
    </row>
    <row r="80" spans="1:8" ht="14.25" customHeight="1">
      <c r="A80" s="111"/>
      <c r="B80" s="312"/>
      <c r="C80" s="313"/>
      <c r="D80" s="314"/>
      <c r="E80" s="315"/>
      <c r="F80" s="118"/>
      <c r="G80" s="116"/>
      <c r="H80" s="117"/>
    </row>
    <row r="81" spans="1:8" ht="14.25" customHeight="1">
      <c r="A81" s="112"/>
      <c r="B81" s="312"/>
      <c r="C81" s="313"/>
      <c r="D81" s="314"/>
      <c r="E81" s="315"/>
      <c r="F81" s="113"/>
      <c r="G81" s="12"/>
      <c r="H81" s="114"/>
    </row>
    <row r="82" spans="1:8" ht="24.75" customHeight="1">
      <c r="A82" s="110"/>
      <c r="B82" s="312" t="s">
        <v>39</v>
      </c>
      <c r="C82" s="313" t="s">
        <v>390</v>
      </c>
      <c r="D82" s="314" t="s">
        <v>391</v>
      </c>
      <c r="E82" s="315" t="s">
        <v>29</v>
      </c>
      <c r="F82" s="113" t="s">
        <v>29</v>
      </c>
      <c r="G82" s="12" t="s">
        <v>370</v>
      </c>
      <c r="H82" s="114" t="s">
        <v>395</v>
      </c>
    </row>
    <row r="83" spans="1:8" ht="14.25" customHeight="1">
      <c r="A83" s="111"/>
      <c r="B83" s="312"/>
      <c r="C83" s="313"/>
      <c r="D83" s="314"/>
      <c r="E83" s="315"/>
      <c r="F83" s="115" t="s">
        <v>29</v>
      </c>
      <c r="G83" s="116" t="s">
        <v>370</v>
      </c>
      <c r="H83" s="117" t="s">
        <v>396</v>
      </c>
    </row>
    <row r="84" spans="1:8" ht="14.25" customHeight="1">
      <c r="A84" s="111"/>
      <c r="B84" s="312"/>
      <c r="C84" s="313"/>
      <c r="D84" s="314"/>
      <c r="E84" s="315"/>
      <c r="F84" s="118"/>
      <c r="G84" s="116"/>
      <c r="H84" s="117"/>
    </row>
    <row r="85" spans="1:8" ht="14.25" customHeight="1">
      <c r="A85" s="111"/>
      <c r="B85" s="312"/>
      <c r="C85" s="313"/>
      <c r="D85" s="314"/>
      <c r="E85" s="315"/>
      <c r="F85" s="118"/>
      <c r="G85" s="116"/>
      <c r="H85" s="117"/>
    </row>
    <row r="86" spans="1:8" ht="14.25" customHeight="1">
      <c r="A86" s="111"/>
      <c r="B86" s="312"/>
      <c r="C86" s="313"/>
      <c r="D86" s="314"/>
      <c r="E86" s="315"/>
      <c r="F86" s="118"/>
      <c r="G86" s="116"/>
      <c r="H86" s="117"/>
    </row>
    <row r="87" spans="1:8" ht="14.25" customHeight="1">
      <c r="A87" s="111"/>
      <c r="B87" s="312"/>
      <c r="C87" s="313"/>
      <c r="D87" s="314"/>
      <c r="E87" s="315"/>
      <c r="F87" s="118"/>
      <c r="G87" s="116"/>
      <c r="H87" s="117"/>
    </row>
    <row r="88" spans="1:8" ht="14.25" customHeight="1">
      <c r="A88" s="111"/>
      <c r="B88" s="312"/>
      <c r="C88" s="313"/>
      <c r="D88" s="314"/>
      <c r="E88" s="315"/>
      <c r="F88" s="118"/>
      <c r="G88" s="116"/>
      <c r="H88" s="117"/>
    </row>
    <row r="89" spans="1:8" ht="14.25" customHeight="1">
      <c r="A89" s="111"/>
      <c r="B89" s="312"/>
      <c r="C89" s="313"/>
      <c r="D89" s="314"/>
      <c r="E89" s="315"/>
      <c r="F89" s="118"/>
      <c r="G89" s="116"/>
      <c r="H89" s="117"/>
    </row>
    <row r="90" spans="1:8" ht="14.25" customHeight="1">
      <c r="A90" s="111"/>
      <c r="B90" s="312"/>
      <c r="C90" s="313"/>
      <c r="D90" s="314"/>
      <c r="E90" s="315"/>
      <c r="F90" s="118"/>
      <c r="G90" s="116"/>
      <c r="H90" s="117"/>
    </row>
    <row r="91" spans="1:8" ht="14.25" customHeight="1">
      <c r="A91" s="112"/>
      <c r="B91" s="312"/>
      <c r="C91" s="313"/>
      <c r="D91" s="314"/>
      <c r="E91" s="315"/>
      <c r="F91" s="113"/>
      <c r="G91" s="12"/>
      <c r="H91" s="114"/>
    </row>
    <row r="92" spans="1:8" ht="14.25" customHeight="1">
      <c r="A92" s="110"/>
      <c r="B92" s="312" t="s">
        <v>41</v>
      </c>
      <c r="C92" s="313" t="s">
        <v>390</v>
      </c>
      <c r="D92" s="314" t="s">
        <v>391</v>
      </c>
      <c r="E92" s="315" t="s">
        <v>27</v>
      </c>
      <c r="F92" s="113" t="s">
        <v>27</v>
      </c>
      <c r="G92" s="12" t="s">
        <v>367</v>
      </c>
      <c r="H92" s="114" t="s">
        <v>397</v>
      </c>
    </row>
    <row r="93" spans="1:8" ht="14.25" customHeight="1">
      <c r="A93" s="111"/>
      <c r="B93" s="312"/>
      <c r="C93" s="313"/>
      <c r="D93" s="314"/>
      <c r="E93" s="315"/>
      <c r="F93" s="115" t="s">
        <v>27</v>
      </c>
      <c r="G93" s="116" t="s">
        <v>367</v>
      </c>
      <c r="H93" s="117" t="s">
        <v>398</v>
      </c>
    </row>
    <row r="94" spans="1:8" ht="14.25" customHeight="1">
      <c r="A94" s="111"/>
      <c r="B94" s="312"/>
      <c r="C94" s="313"/>
      <c r="D94" s="314"/>
      <c r="E94" s="315"/>
      <c r="F94" s="115" t="s">
        <v>27</v>
      </c>
      <c r="G94" s="116" t="s">
        <v>367</v>
      </c>
      <c r="H94" s="117" t="s">
        <v>399</v>
      </c>
    </row>
    <row r="95" spans="1:8" ht="14.25" customHeight="1">
      <c r="A95" s="111"/>
      <c r="B95" s="312"/>
      <c r="C95" s="313"/>
      <c r="D95" s="314"/>
      <c r="E95" s="315"/>
      <c r="F95" s="118"/>
      <c r="G95" s="116"/>
      <c r="H95" s="117"/>
    </row>
    <row r="96" spans="1:8" ht="14.25" customHeight="1">
      <c r="A96" s="111"/>
      <c r="B96" s="312"/>
      <c r="C96" s="313"/>
      <c r="D96" s="314"/>
      <c r="E96" s="315"/>
      <c r="F96" s="118"/>
      <c r="G96" s="116"/>
      <c r="H96" s="117"/>
    </row>
    <row r="97" spans="1:8" ht="14.25" customHeight="1">
      <c r="A97" s="111"/>
      <c r="B97" s="312"/>
      <c r="C97" s="313"/>
      <c r="D97" s="314"/>
      <c r="E97" s="315"/>
      <c r="F97" s="118"/>
      <c r="G97" s="116"/>
      <c r="H97" s="117"/>
    </row>
    <row r="98" spans="1:8" ht="14.25" customHeight="1">
      <c r="A98" s="111"/>
      <c r="B98" s="312"/>
      <c r="C98" s="313"/>
      <c r="D98" s="314"/>
      <c r="E98" s="315"/>
      <c r="F98" s="118"/>
      <c r="G98" s="116"/>
      <c r="H98" s="117"/>
    </row>
    <row r="99" spans="1:8" ht="14.25" customHeight="1">
      <c r="A99" s="111"/>
      <c r="B99" s="312"/>
      <c r="C99" s="313"/>
      <c r="D99" s="314"/>
      <c r="E99" s="315"/>
      <c r="F99" s="118"/>
      <c r="G99" s="116"/>
      <c r="H99" s="117"/>
    </row>
    <row r="100" spans="1:8" ht="14.25" customHeight="1">
      <c r="A100" s="111"/>
      <c r="B100" s="312"/>
      <c r="C100" s="313"/>
      <c r="D100" s="314"/>
      <c r="E100" s="315"/>
      <c r="F100" s="118"/>
      <c r="G100" s="116"/>
      <c r="H100" s="117"/>
    </row>
    <row r="101" spans="1:8" ht="14.25" customHeight="1">
      <c r="A101" s="112"/>
      <c r="B101" s="312"/>
      <c r="C101" s="313"/>
      <c r="D101" s="314"/>
      <c r="E101" s="315"/>
      <c r="F101" s="113"/>
      <c r="G101" s="12"/>
      <c r="H101" s="114"/>
    </row>
    <row r="102" spans="1:8" ht="14.25" customHeight="1">
      <c r="A102" s="110"/>
      <c r="B102" s="312" t="s">
        <v>43</v>
      </c>
      <c r="C102" s="313"/>
      <c r="D102" s="314"/>
      <c r="E102" s="315"/>
      <c r="F102" s="113"/>
      <c r="G102" s="12"/>
      <c r="H102" s="114"/>
    </row>
    <row r="103" spans="1:8" ht="14.25" customHeight="1">
      <c r="A103" s="111"/>
      <c r="B103" s="312"/>
      <c r="C103" s="313"/>
      <c r="D103" s="314"/>
      <c r="E103" s="315"/>
      <c r="F103" s="118"/>
      <c r="G103" s="116"/>
      <c r="H103" s="117"/>
    </row>
    <row r="104" spans="1:8" ht="14.25" customHeight="1">
      <c r="A104" s="111"/>
      <c r="B104" s="312"/>
      <c r="C104" s="313"/>
      <c r="D104" s="314"/>
      <c r="E104" s="315"/>
      <c r="F104" s="118"/>
      <c r="G104" s="116"/>
      <c r="H104" s="117"/>
    </row>
    <row r="105" spans="1:8" ht="14.25" customHeight="1">
      <c r="A105" s="111"/>
      <c r="B105" s="312"/>
      <c r="C105" s="313"/>
      <c r="D105" s="314"/>
      <c r="E105" s="315"/>
      <c r="F105" s="118"/>
      <c r="G105" s="116"/>
      <c r="H105" s="117"/>
    </row>
    <row r="106" spans="1:8" ht="14.25" customHeight="1">
      <c r="A106" s="111"/>
      <c r="B106" s="312"/>
      <c r="C106" s="313"/>
      <c r="D106" s="314"/>
      <c r="E106" s="315"/>
      <c r="F106" s="118"/>
      <c r="G106" s="116"/>
      <c r="H106" s="117"/>
    </row>
    <row r="107" spans="1:8" ht="14.25" customHeight="1">
      <c r="A107" s="111"/>
      <c r="B107" s="312"/>
      <c r="C107" s="313"/>
      <c r="D107" s="314"/>
      <c r="E107" s="315"/>
      <c r="F107" s="118"/>
      <c r="G107" s="116"/>
      <c r="H107" s="117"/>
    </row>
    <row r="108" spans="1:8" ht="14.25" customHeight="1">
      <c r="A108" s="111"/>
      <c r="B108" s="312"/>
      <c r="C108" s="313"/>
      <c r="D108" s="314"/>
      <c r="E108" s="315"/>
      <c r="F108" s="118"/>
      <c r="G108" s="116"/>
      <c r="H108" s="117"/>
    </row>
    <row r="109" spans="1:8" ht="14.25" customHeight="1">
      <c r="A109" s="111"/>
      <c r="B109" s="312"/>
      <c r="C109" s="313"/>
      <c r="D109" s="314"/>
      <c r="E109" s="315"/>
      <c r="F109" s="118"/>
      <c r="G109" s="116"/>
      <c r="H109" s="117"/>
    </row>
    <row r="110" spans="1:8" ht="14.25" customHeight="1">
      <c r="A110" s="111"/>
      <c r="B110" s="312"/>
      <c r="C110" s="313"/>
      <c r="D110" s="314"/>
      <c r="E110" s="315"/>
      <c r="F110" s="118"/>
      <c r="G110" s="116"/>
      <c r="H110" s="117"/>
    </row>
    <row r="111" spans="1:8" ht="14.25" customHeight="1">
      <c r="A111" s="112"/>
      <c r="B111" s="312"/>
      <c r="C111" s="313"/>
      <c r="D111" s="314"/>
      <c r="E111" s="315"/>
      <c r="F111" s="113"/>
      <c r="G111" s="12"/>
      <c r="H111" s="114"/>
    </row>
    <row r="112" spans="1:8" ht="14.25" customHeight="1">
      <c r="A112" s="110"/>
      <c r="B112" s="312" t="s">
        <v>45</v>
      </c>
      <c r="C112" s="313"/>
      <c r="D112" s="314"/>
      <c r="E112" s="315"/>
      <c r="F112" s="113"/>
      <c r="G112" s="12"/>
      <c r="H112" s="114"/>
    </row>
    <row r="113" spans="1:8" ht="14.25" customHeight="1">
      <c r="A113" s="111"/>
      <c r="B113" s="312"/>
      <c r="C113" s="313"/>
      <c r="D113" s="314"/>
      <c r="E113" s="315"/>
      <c r="F113" s="118"/>
      <c r="G113" s="116"/>
      <c r="H113" s="117"/>
    </row>
    <row r="114" spans="1:8" ht="14.25" customHeight="1">
      <c r="A114" s="111"/>
      <c r="B114" s="312"/>
      <c r="C114" s="313"/>
      <c r="D114" s="314"/>
      <c r="E114" s="315"/>
      <c r="F114" s="118"/>
      <c r="G114" s="116"/>
      <c r="H114" s="117"/>
    </row>
    <row r="115" spans="1:8" ht="14.25" customHeight="1">
      <c r="A115" s="111"/>
      <c r="B115" s="312"/>
      <c r="C115" s="313"/>
      <c r="D115" s="314"/>
      <c r="E115" s="315"/>
      <c r="F115" s="118"/>
      <c r="G115" s="116"/>
      <c r="H115" s="117"/>
    </row>
    <row r="116" spans="1:8" ht="14.25" customHeight="1">
      <c r="A116" s="111"/>
      <c r="B116" s="312"/>
      <c r="C116" s="313"/>
      <c r="D116" s="314"/>
      <c r="E116" s="315"/>
      <c r="F116" s="118"/>
      <c r="G116" s="116"/>
      <c r="H116" s="117"/>
    </row>
    <row r="117" spans="1:8" ht="14.25" customHeight="1">
      <c r="A117" s="111"/>
      <c r="B117" s="312"/>
      <c r="C117" s="313"/>
      <c r="D117" s="314"/>
      <c r="E117" s="315"/>
      <c r="F117" s="118"/>
      <c r="G117" s="116"/>
      <c r="H117" s="117"/>
    </row>
    <row r="118" spans="1:8" ht="14.25" customHeight="1">
      <c r="A118" s="111"/>
      <c r="B118" s="312"/>
      <c r="C118" s="313"/>
      <c r="D118" s="314"/>
      <c r="E118" s="315"/>
      <c r="F118" s="118"/>
      <c r="G118" s="116"/>
      <c r="H118" s="117"/>
    </row>
    <row r="119" spans="1:8" ht="14.25" customHeight="1">
      <c r="A119" s="111"/>
      <c r="B119" s="312"/>
      <c r="C119" s="313"/>
      <c r="D119" s="314"/>
      <c r="E119" s="315"/>
      <c r="F119" s="118"/>
      <c r="G119" s="116"/>
      <c r="H119" s="117"/>
    </row>
    <row r="120" spans="1:8" ht="14.25" customHeight="1">
      <c r="A120" s="111"/>
      <c r="B120" s="312"/>
      <c r="C120" s="313"/>
      <c r="D120" s="314"/>
      <c r="E120" s="315"/>
      <c r="F120" s="118"/>
      <c r="G120" s="116"/>
      <c r="H120" s="117"/>
    </row>
    <row r="121" spans="1:8" ht="14.25" customHeight="1">
      <c r="A121" s="112"/>
      <c r="B121" s="312"/>
      <c r="C121" s="313"/>
      <c r="D121" s="314"/>
      <c r="E121" s="315"/>
      <c r="F121" s="113"/>
      <c r="G121" s="12"/>
      <c r="H121" s="114"/>
    </row>
    <row r="122" spans="1:8" ht="14.25" customHeight="1">
      <c r="A122" s="110"/>
      <c r="B122" s="312" t="s">
        <v>47</v>
      </c>
      <c r="C122" s="313"/>
      <c r="D122" s="314"/>
      <c r="E122" s="315"/>
      <c r="F122" s="113"/>
      <c r="G122" s="12"/>
      <c r="H122" s="114"/>
    </row>
    <row r="123" spans="1:8" ht="14.25" customHeight="1">
      <c r="A123" s="111"/>
      <c r="B123" s="312"/>
      <c r="C123" s="313"/>
      <c r="D123" s="314"/>
      <c r="E123" s="315"/>
      <c r="F123" s="118"/>
      <c r="G123" s="116"/>
      <c r="H123" s="117"/>
    </row>
    <row r="124" spans="1:8" ht="14.25" customHeight="1">
      <c r="A124" s="111"/>
      <c r="B124" s="312"/>
      <c r="C124" s="313"/>
      <c r="D124" s="314"/>
      <c r="E124" s="315"/>
      <c r="F124" s="118"/>
      <c r="G124" s="116"/>
      <c r="H124" s="117"/>
    </row>
    <row r="125" spans="1:8" ht="14.25" customHeight="1">
      <c r="A125" s="111"/>
      <c r="B125" s="312"/>
      <c r="C125" s="313"/>
      <c r="D125" s="314"/>
      <c r="E125" s="315"/>
      <c r="F125" s="118"/>
      <c r="G125" s="116"/>
      <c r="H125" s="117"/>
    </row>
    <row r="126" spans="1:8" ht="14.25" customHeight="1">
      <c r="A126" s="111"/>
      <c r="B126" s="312"/>
      <c r="C126" s="313"/>
      <c r="D126" s="314"/>
      <c r="E126" s="315"/>
      <c r="F126" s="118"/>
      <c r="G126" s="116"/>
      <c r="H126" s="117"/>
    </row>
    <row r="127" spans="1:8" ht="14.25" customHeight="1">
      <c r="A127" s="111"/>
      <c r="B127" s="312"/>
      <c r="C127" s="313"/>
      <c r="D127" s="314"/>
      <c r="E127" s="315"/>
      <c r="F127" s="118"/>
      <c r="G127" s="116"/>
      <c r="H127" s="117"/>
    </row>
    <row r="128" spans="1:8" ht="14.25" customHeight="1">
      <c r="A128" s="111"/>
      <c r="B128" s="312"/>
      <c r="C128" s="313"/>
      <c r="D128" s="314"/>
      <c r="E128" s="315"/>
      <c r="F128" s="118"/>
      <c r="G128" s="116"/>
      <c r="H128" s="117"/>
    </row>
    <row r="129" spans="1:8" ht="14.25" customHeight="1">
      <c r="A129" s="111"/>
      <c r="B129" s="312"/>
      <c r="C129" s="313"/>
      <c r="D129" s="314"/>
      <c r="E129" s="315"/>
      <c r="F129" s="118"/>
      <c r="G129" s="116"/>
      <c r="H129" s="117"/>
    </row>
    <row r="130" spans="1:8" ht="14.25" customHeight="1">
      <c r="A130" s="111"/>
      <c r="B130" s="312"/>
      <c r="C130" s="313"/>
      <c r="D130" s="314"/>
      <c r="E130" s="315"/>
      <c r="F130" s="118"/>
      <c r="G130" s="116"/>
      <c r="H130" s="117"/>
    </row>
    <row r="131" spans="1:8" ht="14.25" customHeight="1">
      <c r="A131" s="112"/>
      <c r="B131" s="312"/>
      <c r="C131" s="313"/>
      <c r="D131" s="314"/>
      <c r="E131" s="315"/>
      <c r="F131" s="113"/>
      <c r="G131" s="12"/>
      <c r="H131" s="114"/>
    </row>
    <row r="132" spans="1:8" ht="14.25" customHeight="1">
      <c r="A132" s="110"/>
      <c r="B132" s="312" t="s">
        <v>49</v>
      </c>
      <c r="C132" s="313"/>
      <c r="D132" s="314"/>
      <c r="E132" s="315"/>
      <c r="F132" s="113"/>
      <c r="G132" s="12"/>
      <c r="H132" s="114"/>
    </row>
    <row r="133" spans="1:8" ht="14.25" customHeight="1">
      <c r="A133" s="111"/>
      <c r="B133" s="312"/>
      <c r="C133" s="313"/>
      <c r="D133" s="314"/>
      <c r="E133" s="315"/>
      <c r="F133" s="118"/>
      <c r="G133" s="116"/>
      <c r="H133" s="117"/>
    </row>
    <row r="134" spans="1:8" ht="14.25" customHeight="1">
      <c r="A134" s="111"/>
      <c r="B134" s="312"/>
      <c r="C134" s="313"/>
      <c r="D134" s="314"/>
      <c r="E134" s="315"/>
      <c r="F134" s="118"/>
      <c r="G134" s="116"/>
      <c r="H134" s="117"/>
    </row>
    <row r="135" spans="1:8" ht="14.25" customHeight="1">
      <c r="A135" s="111"/>
      <c r="B135" s="312"/>
      <c r="C135" s="313"/>
      <c r="D135" s="314"/>
      <c r="E135" s="315"/>
      <c r="F135" s="118"/>
      <c r="G135" s="116"/>
      <c r="H135" s="117"/>
    </row>
    <row r="136" spans="1:8" ht="14.25" customHeight="1">
      <c r="A136" s="111"/>
      <c r="B136" s="312"/>
      <c r="C136" s="313"/>
      <c r="D136" s="314"/>
      <c r="E136" s="315"/>
      <c r="F136" s="118"/>
      <c r="G136" s="116"/>
      <c r="H136" s="117"/>
    </row>
    <row r="137" spans="1:8" ht="14.25" customHeight="1">
      <c r="A137" s="111"/>
      <c r="B137" s="312"/>
      <c r="C137" s="313"/>
      <c r="D137" s="314"/>
      <c r="E137" s="315"/>
      <c r="F137" s="118"/>
      <c r="G137" s="116"/>
      <c r="H137" s="117"/>
    </row>
    <row r="138" spans="1:8" ht="14.25" customHeight="1">
      <c r="A138" s="111"/>
      <c r="B138" s="312"/>
      <c r="C138" s="313"/>
      <c r="D138" s="314"/>
      <c r="E138" s="315"/>
      <c r="F138" s="118"/>
      <c r="G138" s="116"/>
      <c r="H138" s="117"/>
    </row>
    <row r="139" spans="1:8" ht="14.25" customHeight="1">
      <c r="A139" s="111"/>
      <c r="B139" s="312"/>
      <c r="C139" s="313"/>
      <c r="D139" s="314"/>
      <c r="E139" s="315"/>
      <c r="F139" s="118"/>
      <c r="G139" s="116"/>
      <c r="H139" s="117"/>
    </row>
    <row r="140" spans="1:8" ht="14.25" customHeight="1">
      <c r="A140" s="111"/>
      <c r="B140" s="312"/>
      <c r="C140" s="313"/>
      <c r="D140" s="314"/>
      <c r="E140" s="315"/>
      <c r="F140" s="118"/>
      <c r="G140" s="116"/>
      <c r="H140" s="117"/>
    </row>
    <row r="141" spans="1:8" ht="14.25" customHeight="1">
      <c r="A141" s="112"/>
      <c r="B141" s="312"/>
      <c r="C141" s="313"/>
      <c r="D141" s="314"/>
      <c r="E141" s="315"/>
      <c r="F141" s="113"/>
      <c r="G141" s="12"/>
      <c r="H141" s="114"/>
    </row>
    <row r="142" spans="1:8" ht="14.25" customHeight="1">
      <c r="A142" s="110"/>
      <c r="B142" s="312" t="s">
        <v>110</v>
      </c>
      <c r="C142" s="313"/>
      <c r="D142" s="314"/>
      <c r="E142" s="315"/>
      <c r="F142" s="113"/>
      <c r="G142" s="12"/>
      <c r="H142" s="114"/>
    </row>
    <row r="143" spans="1:8" ht="14.25" customHeight="1">
      <c r="A143" s="111"/>
      <c r="B143" s="312"/>
      <c r="C143" s="313"/>
      <c r="D143" s="314"/>
      <c r="E143" s="315"/>
      <c r="F143" s="118"/>
      <c r="G143" s="116"/>
      <c r="H143" s="117"/>
    </row>
    <row r="144" spans="1:8" ht="14.25" customHeight="1">
      <c r="A144" s="111"/>
      <c r="B144" s="312"/>
      <c r="C144" s="313"/>
      <c r="D144" s="314"/>
      <c r="E144" s="315"/>
      <c r="F144" s="118"/>
      <c r="G144" s="116"/>
      <c r="H144" s="117"/>
    </row>
    <row r="145" spans="1:8" ht="14.25" customHeight="1">
      <c r="A145" s="111"/>
      <c r="B145" s="312"/>
      <c r="C145" s="313"/>
      <c r="D145" s="314"/>
      <c r="E145" s="315"/>
      <c r="F145" s="118"/>
      <c r="G145" s="116"/>
      <c r="H145" s="117"/>
    </row>
    <row r="146" spans="1:8" ht="14.25" customHeight="1">
      <c r="A146" s="111"/>
      <c r="B146" s="312"/>
      <c r="C146" s="313"/>
      <c r="D146" s="314"/>
      <c r="E146" s="315"/>
      <c r="F146" s="118"/>
      <c r="G146" s="116"/>
      <c r="H146" s="117"/>
    </row>
    <row r="147" spans="1:8" ht="14.25" customHeight="1">
      <c r="A147" s="111"/>
      <c r="B147" s="312"/>
      <c r="C147" s="313"/>
      <c r="D147" s="314"/>
      <c r="E147" s="315"/>
      <c r="F147" s="118"/>
      <c r="G147" s="116"/>
      <c r="H147" s="117"/>
    </row>
    <row r="148" spans="1:8" ht="14.25" customHeight="1">
      <c r="A148" s="111"/>
      <c r="B148" s="312"/>
      <c r="C148" s="313"/>
      <c r="D148" s="314"/>
      <c r="E148" s="315"/>
      <c r="F148" s="118"/>
      <c r="G148" s="116"/>
      <c r="H148" s="117"/>
    </row>
    <row r="149" spans="1:8" ht="14.25" customHeight="1">
      <c r="A149" s="111"/>
      <c r="B149" s="312"/>
      <c r="C149" s="313"/>
      <c r="D149" s="314"/>
      <c r="E149" s="315"/>
      <c r="F149" s="118"/>
      <c r="G149" s="116"/>
      <c r="H149" s="117"/>
    </row>
    <row r="150" spans="1:8" ht="14.25" customHeight="1">
      <c r="A150" s="111"/>
      <c r="B150" s="312"/>
      <c r="C150" s="313"/>
      <c r="D150" s="314"/>
      <c r="E150" s="315"/>
      <c r="F150" s="118"/>
      <c r="G150" s="116"/>
      <c r="H150" s="117"/>
    </row>
    <row r="151" spans="1:8" ht="14.25" customHeight="1">
      <c r="A151" s="112"/>
      <c r="B151" s="312"/>
      <c r="C151" s="313"/>
      <c r="D151" s="314"/>
      <c r="E151" s="315"/>
      <c r="F151" s="113"/>
      <c r="G151" s="12"/>
      <c r="H151" s="114"/>
    </row>
    <row r="152" spans="1:8" ht="14.25" customHeight="1">
      <c r="A152" s="110"/>
      <c r="B152" s="312" t="s">
        <v>112</v>
      </c>
      <c r="C152" s="313"/>
      <c r="D152" s="314"/>
      <c r="E152" s="315"/>
      <c r="F152" s="113"/>
      <c r="G152" s="12"/>
      <c r="H152" s="114"/>
    </row>
    <row r="153" spans="1:8" ht="14.25" customHeight="1">
      <c r="A153" s="111"/>
      <c r="B153" s="312"/>
      <c r="C153" s="313"/>
      <c r="D153" s="314"/>
      <c r="E153" s="315"/>
      <c r="F153" s="118"/>
      <c r="G153" s="116"/>
      <c r="H153" s="117"/>
    </row>
    <row r="154" spans="1:8" ht="14.25" customHeight="1">
      <c r="A154" s="111"/>
      <c r="B154" s="312"/>
      <c r="C154" s="313"/>
      <c r="D154" s="314"/>
      <c r="E154" s="315"/>
      <c r="F154" s="118"/>
      <c r="G154" s="116"/>
      <c r="H154" s="117"/>
    </row>
    <row r="155" spans="1:8" ht="14.25" customHeight="1">
      <c r="A155" s="111"/>
      <c r="B155" s="312"/>
      <c r="C155" s="313"/>
      <c r="D155" s="314"/>
      <c r="E155" s="315"/>
      <c r="F155" s="118"/>
      <c r="G155" s="116"/>
      <c r="H155" s="117"/>
    </row>
    <row r="156" spans="1:8" ht="14.25" customHeight="1">
      <c r="A156" s="111"/>
      <c r="B156" s="312"/>
      <c r="C156" s="313"/>
      <c r="D156" s="314"/>
      <c r="E156" s="315"/>
      <c r="F156" s="118"/>
      <c r="G156" s="116"/>
      <c r="H156" s="117"/>
    </row>
    <row r="157" spans="1:8" ht="14.25" customHeight="1">
      <c r="A157" s="111"/>
      <c r="B157" s="312"/>
      <c r="C157" s="313"/>
      <c r="D157" s="314"/>
      <c r="E157" s="315"/>
      <c r="F157" s="118"/>
      <c r="G157" s="116"/>
      <c r="H157" s="117"/>
    </row>
    <row r="158" spans="1:8" ht="14.25" customHeight="1">
      <c r="A158" s="111"/>
      <c r="B158" s="312"/>
      <c r="C158" s="313"/>
      <c r="D158" s="314"/>
      <c r="E158" s="315"/>
      <c r="F158" s="118"/>
      <c r="G158" s="116"/>
      <c r="H158" s="117"/>
    </row>
    <row r="159" spans="1:8" ht="14.25" customHeight="1">
      <c r="A159" s="111"/>
      <c r="B159" s="312"/>
      <c r="C159" s="313"/>
      <c r="D159" s="314"/>
      <c r="E159" s="315"/>
      <c r="F159" s="118"/>
      <c r="G159" s="116"/>
      <c r="H159" s="117"/>
    </row>
    <row r="160" spans="1:8" ht="14.25" customHeight="1">
      <c r="A160" s="111"/>
      <c r="B160" s="312"/>
      <c r="C160" s="313"/>
      <c r="D160" s="314"/>
      <c r="E160" s="315"/>
      <c r="F160" s="118"/>
      <c r="G160" s="116"/>
      <c r="H160" s="117"/>
    </row>
    <row r="161" spans="1:8" ht="14.25" customHeight="1">
      <c r="A161" s="112"/>
      <c r="B161" s="312"/>
      <c r="C161" s="313"/>
      <c r="D161" s="314"/>
      <c r="E161" s="315"/>
      <c r="F161" s="113"/>
      <c r="G161" s="12"/>
      <c r="H161" s="114"/>
    </row>
    <row r="162" spans="1:8" ht="14.25" customHeight="1">
      <c r="A162" s="110"/>
      <c r="B162" s="312" t="s">
        <v>114</v>
      </c>
      <c r="C162" s="313"/>
      <c r="D162" s="314"/>
      <c r="E162" s="315"/>
      <c r="F162" s="113"/>
      <c r="G162" s="12"/>
      <c r="H162" s="114"/>
    </row>
    <row r="163" spans="1:8" ht="14.25" customHeight="1">
      <c r="A163" s="111"/>
      <c r="B163" s="312"/>
      <c r="C163" s="313"/>
      <c r="D163" s="314"/>
      <c r="E163" s="315"/>
      <c r="F163" s="118"/>
      <c r="G163" s="116"/>
      <c r="H163" s="117"/>
    </row>
    <row r="164" spans="1:8" ht="14.25" customHeight="1">
      <c r="A164" s="111"/>
      <c r="B164" s="312"/>
      <c r="C164" s="313"/>
      <c r="D164" s="314"/>
      <c r="E164" s="315"/>
      <c r="F164" s="118"/>
      <c r="G164" s="116"/>
      <c r="H164" s="117"/>
    </row>
    <row r="165" spans="1:8" ht="14.25" customHeight="1">
      <c r="A165" s="111"/>
      <c r="B165" s="312"/>
      <c r="C165" s="313"/>
      <c r="D165" s="314"/>
      <c r="E165" s="315"/>
      <c r="F165" s="118"/>
      <c r="G165" s="116"/>
      <c r="H165" s="117"/>
    </row>
    <row r="166" spans="1:8" ht="14.25" customHeight="1">
      <c r="A166" s="111"/>
      <c r="B166" s="312"/>
      <c r="C166" s="313"/>
      <c r="D166" s="314"/>
      <c r="E166" s="315"/>
      <c r="F166" s="118"/>
      <c r="G166" s="116"/>
      <c r="H166" s="117"/>
    </row>
    <row r="167" spans="1:8" ht="14.25" customHeight="1">
      <c r="A167" s="111"/>
      <c r="B167" s="312"/>
      <c r="C167" s="313"/>
      <c r="D167" s="314"/>
      <c r="E167" s="315"/>
      <c r="F167" s="118"/>
      <c r="G167" s="116"/>
      <c r="H167" s="117"/>
    </row>
    <row r="168" spans="1:8" ht="14.25" customHeight="1">
      <c r="A168" s="111"/>
      <c r="B168" s="312"/>
      <c r="C168" s="313"/>
      <c r="D168" s="314"/>
      <c r="E168" s="315"/>
      <c r="F168" s="118"/>
      <c r="G168" s="116"/>
      <c r="H168" s="117"/>
    </row>
    <row r="169" spans="1:8" ht="14.25" customHeight="1">
      <c r="A169" s="111"/>
      <c r="B169" s="312"/>
      <c r="C169" s="313"/>
      <c r="D169" s="314"/>
      <c r="E169" s="315"/>
      <c r="F169" s="118"/>
      <c r="G169" s="116"/>
      <c r="H169" s="117"/>
    </row>
    <row r="170" spans="1:8" ht="14.25" customHeight="1">
      <c r="A170" s="111"/>
      <c r="B170" s="312"/>
      <c r="C170" s="313"/>
      <c r="D170" s="314"/>
      <c r="E170" s="315"/>
      <c r="F170" s="118"/>
      <c r="G170" s="116"/>
      <c r="H170" s="117"/>
    </row>
    <row r="171" spans="1:8" ht="14.25" customHeight="1">
      <c r="A171" s="112"/>
      <c r="B171" s="312"/>
      <c r="C171" s="313"/>
      <c r="D171" s="314"/>
      <c r="E171" s="315"/>
      <c r="F171" s="113"/>
      <c r="G171" s="12"/>
      <c r="H171" s="114"/>
    </row>
    <row r="172" spans="1:8" ht="14.25" customHeight="1">
      <c r="A172" s="110"/>
      <c r="B172" s="312" t="s">
        <v>117</v>
      </c>
      <c r="C172" s="313"/>
      <c r="D172" s="314"/>
      <c r="E172" s="315"/>
      <c r="F172" s="113"/>
      <c r="G172" s="12"/>
      <c r="H172" s="114"/>
    </row>
    <row r="173" spans="1:8" ht="14.25" customHeight="1">
      <c r="A173" s="111"/>
      <c r="B173" s="312"/>
      <c r="C173" s="313"/>
      <c r="D173" s="314"/>
      <c r="E173" s="315"/>
      <c r="F173" s="118"/>
      <c r="G173" s="116"/>
      <c r="H173" s="117"/>
    </row>
    <row r="174" spans="1:8" ht="14.25" customHeight="1">
      <c r="A174" s="111"/>
      <c r="B174" s="312"/>
      <c r="C174" s="313"/>
      <c r="D174" s="314"/>
      <c r="E174" s="315"/>
      <c r="F174" s="118"/>
      <c r="G174" s="116"/>
      <c r="H174" s="117"/>
    </row>
    <row r="175" spans="1:8" ht="14.25" customHeight="1">
      <c r="A175" s="111"/>
      <c r="B175" s="312"/>
      <c r="C175" s="313"/>
      <c r="D175" s="314"/>
      <c r="E175" s="315"/>
      <c r="F175" s="118"/>
      <c r="G175" s="116"/>
      <c r="H175" s="117"/>
    </row>
    <row r="176" spans="1:8" ht="14.25" customHeight="1">
      <c r="A176" s="111"/>
      <c r="B176" s="312"/>
      <c r="C176" s="313"/>
      <c r="D176" s="314"/>
      <c r="E176" s="315"/>
      <c r="F176" s="118"/>
      <c r="G176" s="116"/>
      <c r="H176" s="117"/>
    </row>
    <row r="177" spans="1:8" ht="14.25" customHeight="1">
      <c r="A177" s="111"/>
      <c r="B177" s="312"/>
      <c r="C177" s="313"/>
      <c r="D177" s="314"/>
      <c r="E177" s="315"/>
      <c r="F177" s="118"/>
      <c r="G177" s="116"/>
      <c r="H177" s="117"/>
    </row>
    <row r="178" spans="1:8" ht="14.25" customHeight="1">
      <c r="A178" s="111"/>
      <c r="B178" s="312"/>
      <c r="C178" s="313"/>
      <c r="D178" s="314"/>
      <c r="E178" s="315"/>
      <c r="F178" s="118"/>
      <c r="G178" s="116"/>
      <c r="H178" s="117"/>
    </row>
    <row r="179" spans="1:8" ht="14.25" customHeight="1">
      <c r="A179" s="111"/>
      <c r="B179" s="312"/>
      <c r="C179" s="313"/>
      <c r="D179" s="314"/>
      <c r="E179" s="315"/>
      <c r="F179" s="118"/>
      <c r="G179" s="116"/>
      <c r="H179" s="117"/>
    </row>
    <row r="180" spans="1:8" ht="14.25" customHeight="1">
      <c r="A180" s="111"/>
      <c r="B180" s="312"/>
      <c r="C180" s="313"/>
      <c r="D180" s="314"/>
      <c r="E180" s="315"/>
      <c r="F180" s="118"/>
      <c r="G180" s="116"/>
      <c r="H180" s="117"/>
    </row>
    <row r="181" spans="1:8" ht="14.25" customHeight="1">
      <c r="A181" s="112"/>
      <c r="B181" s="312"/>
      <c r="C181" s="313"/>
      <c r="D181" s="314"/>
      <c r="E181" s="315"/>
      <c r="F181" s="113"/>
      <c r="G181" s="12"/>
      <c r="H181" s="114"/>
    </row>
    <row r="182" spans="1:8" ht="14.25" customHeight="1">
      <c r="A182" s="110"/>
      <c r="B182" s="312" t="s">
        <v>120</v>
      </c>
      <c r="C182" s="313"/>
      <c r="D182" s="314"/>
      <c r="E182" s="315"/>
      <c r="F182" s="113"/>
      <c r="G182" s="12"/>
      <c r="H182" s="114"/>
    </row>
    <row r="183" spans="1:8" ht="14.25" customHeight="1">
      <c r="A183" s="111"/>
      <c r="B183" s="312"/>
      <c r="C183" s="313"/>
      <c r="D183" s="314"/>
      <c r="E183" s="315"/>
      <c r="F183" s="118"/>
      <c r="G183" s="116"/>
      <c r="H183" s="117"/>
    </row>
    <row r="184" spans="1:8" ht="14.25" customHeight="1">
      <c r="A184" s="111"/>
      <c r="B184" s="312"/>
      <c r="C184" s="313"/>
      <c r="D184" s="314"/>
      <c r="E184" s="315"/>
      <c r="F184" s="118"/>
      <c r="G184" s="116"/>
      <c r="H184" s="117"/>
    </row>
    <row r="185" spans="1:8" ht="14.25" customHeight="1">
      <c r="A185" s="111"/>
      <c r="B185" s="312"/>
      <c r="C185" s="313"/>
      <c r="D185" s="314"/>
      <c r="E185" s="315"/>
      <c r="F185" s="118"/>
      <c r="G185" s="116"/>
      <c r="H185" s="117"/>
    </row>
    <row r="186" spans="1:8" ht="14.25" customHeight="1">
      <c r="A186" s="111"/>
      <c r="B186" s="312"/>
      <c r="C186" s="313"/>
      <c r="D186" s="314"/>
      <c r="E186" s="315"/>
      <c r="F186" s="118"/>
      <c r="G186" s="116"/>
      <c r="H186" s="117"/>
    </row>
    <row r="187" spans="1:8" ht="14.25" customHeight="1">
      <c r="A187" s="111"/>
      <c r="B187" s="312"/>
      <c r="C187" s="313"/>
      <c r="D187" s="314"/>
      <c r="E187" s="315"/>
      <c r="F187" s="118"/>
      <c r="G187" s="116"/>
      <c r="H187" s="117"/>
    </row>
    <row r="188" spans="1:8" ht="14.25" customHeight="1">
      <c r="A188" s="111"/>
      <c r="B188" s="312"/>
      <c r="C188" s="313"/>
      <c r="D188" s="314"/>
      <c r="E188" s="315"/>
      <c r="F188" s="118"/>
      <c r="G188" s="116"/>
      <c r="H188" s="117"/>
    </row>
    <row r="189" spans="1:8" ht="14.25" customHeight="1">
      <c r="A189" s="111"/>
      <c r="B189" s="312"/>
      <c r="C189" s="313"/>
      <c r="D189" s="314"/>
      <c r="E189" s="315"/>
      <c r="F189" s="118"/>
      <c r="G189" s="116"/>
      <c r="H189" s="117"/>
    </row>
    <row r="190" spans="1:8" ht="14.25" customHeight="1">
      <c r="A190" s="111"/>
      <c r="B190" s="312"/>
      <c r="C190" s="313"/>
      <c r="D190" s="314"/>
      <c r="E190" s="315"/>
      <c r="F190" s="118"/>
      <c r="G190" s="116"/>
      <c r="H190" s="117"/>
    </row>
    <row r="191" spans="1:8" ht="14.25" customHeight="1">
      <c r="A191" s="112"/>
      <c r="B191" s="312"/>
      <c r="C191" s="313"/>
      <c r="D191" s="314"/>
      <c r="E191" s="315"/>
      <c r="F191" s="113"/>
      <c r="G191" s="12"/>
      <c r="H191" s="114"/>
    </row>
    <row r="192" spans="1:8" ht="14.25" customHeight="1">
      <c r="A192" s="110"/>
      <c r="B192" s="312" t="s">
        <v>141</v>
      </c>
      <c r="C192" s="313"/>
      <c r="D192" s="314"/>
      <c r="E192" s="315"/>
      <c r="F192" s="113"/>
      <c r="G192" s="12"/>
      <c r="H192" s="114"/>
    </row>
    <row r="193" spans="1:8" ht="14.25" customHeight="1">
      <c r="A193" s="111"/>
      <c r="B193" s="312"/>
      <c r="C193" s="313"/>
      <c r="D193" s="314"/>
      <c r="E193" s="315"/>
      <c r="F193" s="118"/>
      <c r="G193" s="116"/>
      <c r="H193" s="117"/>
    </row>
    <row r="194" spans="1:8" ht="14.25" customHeight="1">
      <c r="A194" s="111"/>
      <c r="B194" s="312"/>
      <c r="C194" s="313"/>
      <c r="D194" s="314"/>
      <c r="E194" s="315"/>
      <c r="F194" s="118"/>
      <c r="G194" s="116"/>
      <c r="H194" s="117"/>
    </row>
    <row r="195" spans="1:8" ht="14.25" customHeight="1">
      <c r="A195" s="111"/>
      <c r="B195" s="312"/>
      <c r="C195" s="313"/>
      <c r="D195" s="314"/>
      <c r="E195" s="315"/>
      <c r="F195" s="118"/>
      <c r="G195" s="116"/>
      <c r="H195" s="117"/>
    </row>
    <row r="196" spans="1:8" ht="14.25" customHeight="1">
      <c r="A196" s="111"/>
      <c r="B196" s="312"/>
      <c r="C196" s="313"/>
      <c r="D196" s="314"/>
      <c r="E196" s="315"/>
      <c r="F196" s="118"/>
      <c r="G196" s="116"/>
      <c r="H196" s="117"/>
    </row>
    <row r="197" spans="1:8" ht="14.25" customHeight="1">
      <c r="A197" s="111"/>
      <c r="B197" s="312"/>
      <c r="C197" s="313"/>
      <c r="D197" s="314"/>
      <c r="E197" s="315"/>
      <c r="F197" s="118"/>
      <c r="G197" s="116"/>
      <c r="H197" s="117"/>
    </row>
    <row r="198" spans="1:8" ht="14.25" customHeight="1">
      <c r="A198" s="111"/>
      <c r="B198" s="312"/>
      <c r="C198" s="313"/>
      <c r="D198" s="314"/>
      <c r="E198" s="315"/>
      <c r="F198" s="118"/>
      <c r="G198" s="116"/>
      <c r="H198" s="117"/>
    </row>
    <row r="199" spans="1:8" ht="14.25" customHeight="1">
      <c r="A199" s="111"/>
      <c r="B199" s="312"/>
      <c r="C199" s="313"/>
      <c r="D199" s="314"/>
      <c r="E199" s="315"/>
      <c r="F199" s="118"/>
      <c r="G199" s="116"/>
      <c r="H199" s="117"/>
    </row>
    <row r="200" spans="1:8" ht="14.25" customHeight="1">
      <c r="A200" s="111"/>
      <c r="B200" s="312"/>
      <c r="C200" s="313"/>
      <c r="D200" s="314"/>
      <c r="E200" s="315"/>
      <c r="F200" s="118"/>
      <c r="G200" s="116"/>
      <c r="H200" s="117"/>
    </row>
    <row r="201" spans="1:8" ht="14.25" customHeight="1">
      <c r="A201" s="112"/>
      <c r="B201" s="312"/>
      <c r="C201" s="313"/>
      <c r="D201" s="314"/>
      <c r="E201" s="315"/>
      <c r="F201" s="113"/>
      <c r="G201" s="12"/>
      <c r="H201" s="114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107"/>
  <sheetViews>
    <sheetView showGridLines="0" zoomScalePageLayoutView="0" workbookViewId="0" topLeftCell="A1">
      <pane ySplit="1" topLeftCell="A1556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316" t="s">
        <v>282</v>
      </c>
      <c r="B1" s="316"/>
      <c r="C1" s="105"/>
      <c r="D1" s="105"/>
      <c r="E1" s="105" t="s">
        <v>283</v>
      </c>
    </row>
    <row r="2" spans="1:5" ht="16.5" customHeight="1">
      <c r="A2" s="317" t="s">
        <v>98</v>
      </c>
      <c r="B2" s="317"/>
      <c r="C2" s="107"/>
      <c r="D2" s="108">
        <v>1</v>
      </c>
      <c r="E2" s="106" t="s">
        <v>284</v>
      </c>
    </row>
    <row r="3" spans="1:5" ht="14.25" customHeight="1">
      <c r="A3" s="100"/>
      <c r="B3" s="101" t="s">
        <v>285</v>
      </c>
      <c r="C3" s="102"/>
      <c r="D3" s="103">
        <v>2</v>
      </c>
      <c r="E3" s="104" t="s">
        <v>109</v>
      </c>
    </row>
    <row r="4" spans="1:5" ht="14.25" customHeight="1">
      <c r="A4" s="100"/>
      <c r="B4" s="101" t="s">
        <v>286</v>
      </c>
      <c r="C4" s="102"/>
      <c r="D4" s="103">
        <v>3</v>
      </c>
      <c r="E4" s="104" t="s">
        <v>75</v>
      </c>
    </row>
    <row r="5" spans="1:5" ht="14.25" customHeight="1">
      <c r="A5" s="100"/>
      <c r="B5" s="101" t="s">
        <v>287</v>
      </c>
      <c r="C5" s="102"/>
      <c r="D5" s="103">
        <v>4</v>
      </c>
      <c r="E5" s="104" t="s">
        <v>73</v>
      </c>
    </row>
    <row r="6" spans="1:5" ht="14.25" customHeight="1">
      <c r="A6" s="100"/>
      <c r="B6" s="101" t="s">
        <v>288</v>
      </c>
      <c r="C6" s="102"/>
      <c r="D6" s="103">
        <v>5</v>
      </c>
      <c r="E6" s="104" t="s">
        <v>116</v>
      </c>
    </row>
    <row r="7" spans="1:5" ht="14.25" customHeight="1">
      <c r="A7" s="100"/>
      <c r="B7" s="101" t="s">
        <v>289</v>
      </c>
      <c r="C7" s="102"/>
      <c r="D7" s="103">
        <v>6</v>
      </c>
      <c r="E7" s="104" t="s">
        <v>119</v>
      </c>
    </row>
    <row r="8" spans="1:5" ht="14.25" customHeight="1">
      <c r="A8" s="100"/>
      <c r="B8" s="101" t="s">
        <v>290</v>
      </c>
      <c r="C8" s="102"/>
      <c r="D8" s="103">
        <v>7</v>
      </c>
      <c r="E8" s="104" t="s">
        <v>122</v>
      </c>
    </row>
    <row r="9" spans="1:5" ht="14.25" customHeight="1">
      <c r="A9" s="100"/>
      <c r="B9" s="101" t="s">
        <v>291</v>
      </c>
      <c r="C9" s="102"/>
      <c r="D9" s="103">
        <v>8</v>
      </c>
      <c r="E9" s="104" t="s">
        <v>145</v>
      </c>
    </row>
    <row r="10" spans="1:5" ht="14.25" customHeight="1">
      <c r="A10" s="100"/>
      <c r="B10" s="101" t="s">
        <v>292</v>
      </c>
      <c r="C10" s="102"/>
      <c r="D10" s="103">
        <v>9</v>
      </c>
      <c r="E10" s="104" t="s">
        <v>148</v>
      </c>
    </row>
    <row r="11" spans="1:5" ht="14.25" customHeight="1">
      <c r="A11" s="100"/>
      <c r="B11" s="101" t="s">
        <v>293</v>
      </c>
      <c r="C11" s="102"/>
      <c r="D11" s="103">
        <v>10</v>
      </c>
      <c r="E11" s="104" t="s">
        <v>154</v>
      </c>
    </row>
    <row r="12" spans="1:5" ht="14.25" customHeight="1">
      <c r="A12" s="100"/>
      <c r="B12" s="101" t="s">
        <v>294</v>
      </c>
      <c r="C12" s="102"/>
      <c r="D12" s="103">
        <v>11</v>
      </c>
      <c r="E12" s="104" t="s">
        <v>157</v>
      </c>
    </row>
    <row r="13" spans="1:5" ht="14.25" customHeight="1">
      <c r="A13" s="100"/>
      <c r="B13" s="101" t="s">
        <v>295</v>
      </c>
      <c r="C13" s="102"/>
      <c r="D13" s="103">
        <v>12</v>
      </c>
      <c r="E13" s="104" t="s">
        <v>160</v>
      </c>
    </row>
    <row r="14" spans="1:5" ht="14.25" customHeight="1">
      <c r="A14" s="100"/>
      <c r="B14" s="101" t="s">
        <v>296</v>
      </c>
      <c r="C14" s="102"/>
      <c r="D14" s="103">
        <v>13</v>
      </c>
      <c r="E14" s="104" t="s">
        <v>163</v>
      </c>
    </row>
    <row r="15" spans="1:5" ht="14.25" customHeight="1">
      <c r="A15" s="100"/>
      <c r="B15" s="101" t="s">
        <v>297</v>
      </c>
      <c r="C15" s="102"/>
      <c r="D15" s="103">
        <v>14</v>
      </c>
      <c r="E15" s="104" t="s">
        <v>166</v>
      </c>
    </row>
    <row r="16" spans="1:5" ht="14.25" customHeight="1">
      <c r="A16" s="100"/>
      <c r="B16" s="101" t="s">
        <v>298</v>
      </c>
      <c r="C16" s="102"/>
      <c r="D16" s="103">
        <v>15</v>
      </c>
      <c r="E16" s="104" t="s">
        <v>169</v>
      </c>
    </row>
    <row r="17" spans="1:5" ht="14.25" customHeight="1">
      <c r="A17" s="100"/>
      <c r="B17" s="101" t="s">
        <v>299</v>
      </c>
      <c r="C17" s="102"/>
      <c r="D17" s="103">
        <v>16</v>
      </c>
      <c r="E17" s="104" t="s">
        <v>178</v>
      </c>
    </row>
    <row r="18" spans="1:5" ht="14.25" customHeight="1">
      <c r="A18" s="100"/>
      <c r="B18" s="101" t="s">
        <v>300</v>
      </c>
      <c r="C18" s="102"/>
      <c r="D18" s="103">
        <v>17</v>
      </c>
      <c r="E18" s="104" t="s">
        <v>181</v>
      </c>
    </row>
    <row r="19" spans="1:5" ht="14.25" customHeight="1">
      <c r="A19" s="100"/>
      <c r="B19" s="101" t="s">
        <v>301</v>
      </c>
      <c r="C19" s="102"/>
      <c r="D19" s="103">
        <v>18</v>
      </c>
      <c r="E19" s="104" t="s">
        <v>184</v>
      </c>
    </row>
    <row r="20" spans="1:5" ht="14.25" customHeight="1">
      <c r="A20" s="100"/>
      <c r="B20" s="101" t="s">
        <v>302</v>
      </c>
      <c r="C20" s="102"/>
      <c r="D20" s="103">
        <v>19</v>
      </c>
      <c r="E20" s="104" t="s">
        <v>187</v>
      </c>
    </row>
    <row r="21" spans="1:5" ht="14.25" customHeight="1">
      <c r="A21" s="100"/>
      <c r="B21" s="101" t="s">
        <v>303</v>
      </c>
      <c r="C21" s="102"/>
      <c r="D21" s="103">
        <v>20</v>
      </c>
      <c r="E21" s="104" t="s">
        <v>190</v>
      </c>
    </row>
    <row r="22" spans="1:5" ht="14.25" customHeight="1">
      <c r="A22" s="100"/>
      <c r="B22" s="101" t="s">
        <v>304</v>
      </c>
      <c r="C22" s="102"/>
      <c r="D22" s="103">
        <v>21</v>
      </c>
      <c r="E22" s="104" t="s">
        <v>198</v>
      </c>
    </row>
    <row r="23" spans="1:5" ht="14.25" customHeight="1">
      <c r="A23" s="100"/>
      <c r="B23" s="101" t="s">
        <v>305</v>
      </c>
      <c r="C23" s="102"/>
      <c r="D23" s="103">
        <v>22</v>
      </c>
      <c r="E23" s="104" t="s">
        <v>201</v>
      </c>
    </row>
    <row r="24" spans="1:5" ht="14.25" customHeight="1">
      <c r="A24" s="100"/>
      <c r="B24" s="101" t="s">
        <v>306</v>
      </c>
      <c r="C24" s="102"/>
      <c r="D24" s="103">
        <v>23</v>
      </c>
      <c r="E24" s="104" t="s">
        <v>204</v>
      </c>
    </row>
    <row r="25" spans="1:5" ht="14.25" customHeight="1">
      <c r="A25" s="100"/>
      <c r="B25" s="101" t="s">
        <v>307</v>
      </c>
      <c r="C25" s="102"/>
      <c r="D25" s="103">
        <v>24</v>
      </c>
      <c r="E25" s="104" t="s">
        <v>207</v>
      </c>
    </row>
    <row r="26" spans="1:5" ht="14.25" customHeight="1">
      <c r="A26" s="100"/>
      <c r="B26" s="101" t="s">
        <v>308</v>
      </c>
      <c r="C26" s="102"/>
      <c r="D26" s="103">
        <v>25</v>
      </c>
      <c r="E26" s="104" t="s">
        <v>210</v>
      </c>
    </row>
    <row r="27" spans="1:5" ht="14.25" customHeight="1">
      <c r="A27" s="100"/>
      <c r="B27" s="101" t="s">
        <v>309</v>
      </c>
      <c r="C27" s="102"/>
      <c r="D27" s="103">
        <v>26</v>
      </c>
      <c r="E27" s="104" t="s">
        <v>213</v>
      </c>
    </row>
    <row r="28" spans="1:5" ht="14.25" customHeight="1">
      <c r="A28" s="100"/>
      <c r="B28" s="101" t="s">
        <v>310</v>
      </c>
      <c r="C28" s="102"/>
      <c r="D28" s="103">
        <v>27</v>
      </c>
      <c r="E28" s="104" t="s">
        <v>219</v>
      </c>
    </row>
    <row r="29" spans="1:5" ht="14.25" customHeight="1">
      <c r="A29" s="100"/>
      <c r="B29" s="101" t="s">
        <v>311</v>
      </c>
      <c r="C29" s="102"/>
      <c r="D29" s="103">
        <v>28</v>
      </c>
      <c r="E29" s="104" t="s">
        <v>222</v>
      </c>
    </row>
    <row r="30" spans="1:5" ht="14.25" customHeight="1">
      <c r="A30" s="100"/>
      <c r="B30" s="101" t="s">
        <v>312</v>
      </c>
      <c r="C30" s="102"/>
      <c r="D30" s="103">
        <v>29</v>
      </c>
      <c r="E30" s="104" t="s">
        <v>210</v>
      </c>
    </row>
    <row r="31" spans="1:5" ht="14.25" customHeight="1">
      <c r="A31" s="100"/>
      <c r="B31" s="101" t="s">
        <v>313</v>
      </c>
      <c r="C31" s="102"/>
      <c r="D31" s="103">
        <v>30</v>
      </c>
      <c r="E31" s="104" t="s">
        <v>213</v>
      </c>
    </row>
    <row r="32" spans="1:5" ht="14.25" customHeight="1">
      <c r="A32" s="100"/>
      <c r="B32" s="101" t="s">
        <v>314</v>
      </c>
      <c r="C32" s="102"/>
      <c r="D32" s="103">
        <v>31</v>
      </c>
      <c r="E32" s="104" t="s">
        <v>232</v>
      </c>
    </row>
    <row r="33" spans="1:5" ht="14.25" customHeight="1">
      <c r="A33" s="100"/>
      <c r="B33" s="101" t="s">
        <v>315</v>
      </c>
      <c r="C33" s="102"/>
      <c r="D33" s="103">
        <v>32</v>
      </c>
      <c r="E33" s="104" t="s">
        <v>210</v>
      </c>
    </row>
    <row r="34" spans="1:5" ht="14.25" customHeight="1">
      <c r="A34" s="100"/>
      <c r="B34" s="101" t="s">
        <v>316</v>
      </c>
      <c r="C34" s="102"/>
      <c r="D34" s="103">
        <v>33</v>
      </c>
      <c r="E34" s="104" t="s">
        <v>213</v>
      </c>
    </row>
    <row r="35" spans="1:5" ht="14.25" customHeight="1">
      <c r="A35" s="100"/>
      <c r="B35" s="101" t="s">
        <v>317</v>
      </c>
      <c r="C35" s="102"/>
      <c r="D35" s="103">
        <v>34</v>
      </c>
      <c r="E35" s="104" t="s">
        <v>242</v>
      </c>
    </row>
    <row r="36" spans="1:5" ht="14.25" customHeight="1">
      <c r="A36" s="100"/>
      <c r="B36" s="101" t="s">
        <v>318</v>
      </c>
      <c r="C36" s="102"/>
      <c r="D36" s="103">
        <v>35</v>
      </c>
      <c r="E36" s="104" t="s">
        <v>245</v>
      </c>
    </row>
    <row r="37" spans="1:5" ht="14.25" customHeight="1">
      <c r="A37" s="100"/>
      <c r="B37" s="101" t="s">
        <v>319</v>
      </c>
      <c r="C37" s="102"/>
      <c r="D37" s="103">
        <v>36</v>
      </c>
      <c r="E37" s="104" t="s">
        <v>248</v>
      </c>
    </row>
    <row r="38" spans="1:5" ht="14.25" customHeight="1">
      <c r="A38" s="100"/>
      <c r="B38" s="101" t="s">
        <v>320</v>
      </c>
      <c r="C38" s="102"/>
      <c r="D38" s="103">
        <v>37</v>
      </c>
      <c r="E38" s="104" t="s">
        <v>251</v>
      </c>
    </row>
    <row r="39" spans="1:5" ht="14.25" customHeight="1">
      <c r="A39" s="100"/>
      <c r="B39" s="101" t="s">
        <v>321</v>
      </c>
      <c r="C39" s="102"/>
      <c r="D39" s="103">
        <v>38</v>
      </c>
      <c r="E39" s="104" t="s">
        <v>210</v>
      </c>
    </row>
    <row r="40" spans="1:5" ht="14.25" customHeight="1">
      <c r="A40" s="100"/>
      <c r="B40" s="101" t="s">
        <v>322</v>
      </c>
      <c r="C40" s="102"/>
      <c r="D40" s="103">
        <v>39</v>
      </c>
      <c r="E40" s="104" t="s">
        <v>213</v>
      </c>
    </row>
    <row r="41" spans="1:5" ht="14.25" customHeight="1">
      <c r="A41" s="100"/>
      <c r="B41" s="101" t="s">
        <v>323</v>
      </c>
      <c r="C41" s="102"/>
      <c r="D41" s="103">
        <v>40</v>
      </c>
      <c r="E41" s="104" t="s">
        <v>261</v>
      </c>
    </row>
    <row r="42" spans="1:5" ht="14.25" customHeight="1">
      <c r="A42" s="100"/>
      <c r="B42" s="101" t="s">
        <v>324</v>
      </c>
      <c r="C42" s="102"/>
      <c r="D42" s="103">
        <v>41</v>
      </c>
      <c r="E42" s="104" t="s">
        <v>210</v>
      </c>
    </row>
    <row r="43" spans="1:5" ht="14.25" customHeight="1">
      <c r="A43" s="100"/>
      <c r="B43" s="101" t="s">
        <v>325</v>
      </c>
      <c r="C43" s="102"/>
      <c r="D43" s="103">
        <v>42</v>
      </c>
      <c r="E43" s="104" t="s">
        <v>213</v>
      </c>
    </row>
    <row r="44" spans="1:5" ht="14.25" customHeight="1">
      <c r="A44" s="100"/>
      <c r="B44" s="101" t="s">
        <v>326</v>
      </c>
      <c r="C44" s="102"/>
      <c r="D44" s="103">
        <v>43</v>
      </c>
      <c r="E44" s="104" t="s">
        <v>271</v>
      </c>
    </row>
    <row r="45" spans="1:5" ht="14.25" customHeight="1">
      <c r="A45" s="100"/>
      <c r="B45" s="101" t="s">
        <v>327</v>
      </c>
      <c r="C45" s="102"/>
      <c r="D45" s="103">
        <v>44</v>
      </c>
      <c r="E45" s="104" t="s">
        <v>274</v>
      </c>
    </row>
    <row r="46" spans="1:5" ht="14.25" customHeight="1">
      <c r="A46" s="100"/>
      <c r="B46" s="101" t="s">
        <v>328</v>
      </c>
      <c r="C46" s="102"/>
      <c r="D46" s="103">
        <v>45</v>
      </c>
      <c r="E46" s="104" t="s">
        <v>277</v>
      </c>
    </row>
    <row r="47" spans="1:5" ht="14.25" customHeight="1">
      <c r="A47" s="100"/>
      <c r="B47" s="101" t="s">
        <v>329</v>
      </c>
      <c r="C47" s="102"/>
      <c r="D47" s="103">
        <v>46</v>
      </c>
      <c r="E47" s="104" t="s">
        <v>210</v>
      </c>
    </row>
    <row r="48" spans="1:5" ht="14.25" customHeight="1">
      <c r="A48" s="100"/>
      <c r="B48" s="101" t="s">
        <v>330</v>
      </c>
      <c r="C48" s="102"/>
      <c r="D48" s="103">
        <v>47</v>
      </c>
      <c r="E48" s="104" t="s">
        <v>213</v>
      </c>
    </row>
    <row r="49" spans="1:5" ht="15" customHeight="1" hidden="1">
      <c r="A49" s="100"/>
      <c r="B49" s="101"/>
      <c r="C49" s="102"/>
      <c r="D49" s="103">
        <v>48</v>
      </c>
      <c r="E49" s="102"/>
    </row>
    <row r="50" spans="1:5" ht="15" customHeight="1" hidden="1">
      <c r="A50" s="100"/>
      <c r="B50" s="101"/>
      <c r="C50" s="102"/>
      <c r="D50" s="103">
        <v>49</v>
      </c>
      <c r="E50" s="102"/>
    </row>
    <row r="51" spans="1:5" ht="15" customHeight="1" hidden="1">
      <c r="A51" s="100"/>
      <c r="B51" s="101"/>
      <c r="C51" s="102"/>
      <c r="D51" s="103">
        <v>50</v>
      </c>
      <c r="E51" s="102"/>
    </row>
    <row r="52" spans="1:5" ht="15" customHeight="1" hidden="1">
      <c r="A52" s="100"/>
      <c r="B52" s="101"/>
      <c r="C52" s="102"/>
      <c r="D52" s="103">
        <v>51</v>
      </c>
      <c r="E52" s="102"/>
    </row>
    <row r="53" spans="1:5" ht="15" customHeight="1" hidden="1">
      <c r="A53" s="100"/>
      <c r="B53" s="101"/>
      <c r="C53" s="102"/>
      <c r="D53" s="103">
        <v>52</v>
      </c>
      <c r="E53" s="102"/>
    </row>
    <row r="54" spans="1:5" ht="15" customHeight="1" hidden="1">
      <c r="A54" s="100"/>
      <c r="B54" s="101"/>
      <c r="C54" s="102"/>
      <c r="D54" s="103">
        <v>53</v>
      </c>
      <c r="E54" s="102"/>
    </row>
    <row r="55" spans="1:5" ht="15" customHeight="1" hidden="1">
      <c r="A55" s="100"/>
      <c r="B55" s="101"/>
      <c r="C55" s="102"/>
      <c r="D55" s="103">
        <v>54</v>
      </c>
      <c r="E55" s="102"/>
    </row>
    <row r="56" spans="1:5" ht="15" customHeight="1" hidden="1">
      <c r="A56" s="100"/>
      <c r="B56" s="101"/>
      <c r="C56" s="102"/>
      <c r="D56" s="103">
        <v>55</v>
      </c>
      <c r="E56" s="102"/>
    </row>
    <row r="57" spans="1:5" ht="15" customHeight="1" hidden="1">
      <c r="A57" s="100"/>
      <c r="B57" s="101"/>
      <c r="C57" s="102"/>
      <c r="D57" s="103">
        <v>56</v>
      </c>
      <c r="E57" s="102"/>
    </row>
    <row r="58" spans="1:5" ht="15" customHeight="1" hidden="1">
      <c r="A58" s="100"/>
      <c r="B58" s="101"/>
      <c r="C58" s="102"/>
      <c r="D58" s="103">
        <v>57</v>
      </c>
      <c r="E58" s="102"/>
    </row>
    <row r="59" spans="1:5" ht="15" customHeight="1" hidden="1">
      <c r="A59" s="100"/>
      <c r="B59" s="101"/>
      <c r="C59" s="102"/>
      <c r="D59" s="103">
        <v>58</v>
      </c>
      <c r="E59" s="102"/>
    </row>
    <row r="60" spans="1:5" ht="15" customHeight="1" hidden="1">
      <c r="A60" s="100"/>
      <c r="B60" s="101"/>
      <c r="C60" s="102"/>
      <c r="D60" s="103">
        <v>59</v>
      </c>
      <c r="E60" s="102"/>
    </row>
    <row r="61" spans="1:5" ht="15" customHeight="1" hidden="1">
      <c r="A61" s="100"/>
      <c r="B61" s="101"/>
      <c r="C61" s="102"/>
      <c r="D61" s="103">
        <v>60</v>
      </c>
      <c r="E61" s="102"/>
    </row>
    <row r="62" spans="1:5" ht="15" customHeight="1" hidden="1">
      <c r="A62" s="100"/>
      <c r="B62" s="101"/>
      <c r="C62" s="102"/>
      <c r="D62" s="103">
        <v>61</v>
      </c>
      <c r="E62" s="102"/>
    </row>
    <row r="63" spans="1:5" ht="15" customHeight="1" hidden="1">
      <c r="A63" s="100"/>
      <c r="B63" s="101"/>
      <c r="C63" s="102"/>
      <c r="D63" s="103">
        <v>62</v>
      </c>
      <c r="E63" s="102"/>
    </row>
    <row r="64" spans="1:5" ht="15" customHeight="1" hidden="1">
      <c r="A64" s="100"/>
      <c r="B64" s="101"/>
      <c r="C64" s="102"/>
      <c r="D64" s="103">
        <v>63</v>
      </c>
      <c r="E64" s="102"/>
    </row>
    <row r="65" spans="1:5" ht="15" customHeight="1" hidden="1">
      <c r="A65" s="100"/>
      <c r="B65" s="101"/>
      <c r="C65" s="102"/>
      <c r="D65" s="103">
        <v>64</v>
      </c>
      <c r="E65" s="102"/>
    </row>
    <row r="66" spans="1:5" ht="15" customHeight="1" hidden="1">
      <c r="A66" s="100"/>
      <c r="B66" s="101"/>
      <c r="C66" s="102"/>
      <c r="D66" s="103">
        <v>65</v>
      </c>
      <c r="E66" s="102"/>
    </row>
    <row r="67" spans="1:5" ht="15" customHeight="1" hidden="1">
      <c r="A67" s="100"/>
      <c r="B67" s="101"/>
      <c r="C67" s="102"/>
      <c r="D67" s="103">
        <v>66</v>
      </c>
      <c r="E67" s="102"/>
    </row>
    <row r="68" spans="1:5" ht="15" customHeight="1" hidden="1">
      <c r="A68" s="100"/>
      <c r="B68" s="101"/>
      <c r="C68" s="102"/>
      <c r="D68" s="103">
        <v>67</v>
      </c>
      <c r="E68" s="102"/>
    </row>
    <row r="69" spans="1:5" ht="15" customHeight="1" hidden="1">
      <c r="A69" s="100"/>
      <c r="B69" s="101"/>
      <c r="C69" s="102"/>
      <c r="D69" s="103">
        <v>68</v>
      </c>
      <c r="E69" s="102"/>
    </row>
    <row r="70" spans="1:5" ht="15" customHeight="1" hidden="1">
      <c r="A70" s="100"/>
      <c r="B70" s="101"/>
      <c r="C70" s="102"/>
      <c r="D70" s="103">
        <v>69</v>
      </c>
      <c r="E70" s="102"/>
    </row>
    <row r="71" spans="1:5" ht="15" customHeight="1" hidden="1">
      <c r="A71" s="100"/>
      <c r="B71" s="101"/>
      <c r="C71" s="102"/>
      <c r="D71" s="103">
        <v>70</v>
      </c>
      <c r="E71" s="102"/>
    </row>
    <row r="72" spans="1:5" ht="15" customHeight="1" hidden="1">
      <c r="A72" s="100"/>
      <c r="B72" s="101"/>
      <c r="C72" s="102"/>
      <c r="D72" s="103">
        <v>71</v>
      </c>
      <c r="E72" s="102"/>
    </row>
    <row r="73" spans="1:5" ht="15" customHeight="1" hidden="1">
      <c r="A73" s="100"/>
      <c r="B73" s="101"/>
      <c r="C73" s="102"/>
      <c r="D73" s="103">
        <v>72</v>
      </c>
      <c r="E73" s="102"/>
    </row>
    <row r="74" spans="1:5" ht="15" customHeight="1" hidden="1">
      <c r="A74" s="100"/>
      <c r="B74" s="101"/>
      <c r="C74" s="102"/>
      <c r="D74" s="103">
        <v>73</v>
      </c>
      <c r="E74" s="102"/>
    </row>
    <row r="75" spans="1:5" ht="15" customHeight="1" hidden="1">
      <c r="A75" s="100"/>
      <c r="B75" s="101"/>
      <c r="C75" s="102"/>
      <c r="D75" s="103">
        <v>74</v>
      </c>
      <c r="E75" s="102"/>
    </row>
    <row r="76" spans="1:5" ht="15" customHeight="1" hidden="1">
      <c r="A76" s="100"/>
      <c r="B76" s="101"/>
      <c r="C76" s="102"/>
      <c r="D76" s="103">
        <v>75</v>
      </c>
      <c r="E76" s="102"/>
    </row>
    <row r="77" spans="1:5" ht="15" customHeight="1" hidden="1">
      <c r="A77" s="100"/>
      <c r="B77" s="101"/>
      <c r="C77" s="102"/>
      <c r="D77" s="103">
        <v>76</v>
      </c>
      <c r="E77" s="102"/>
    </row>
    <row r="78" spans="1:5" ht="15" customHeight="1" hidden="1">
      <c r="A78" s="100"/>
      <c r="B78" s="101"/>
      <c r="C78" s="102"/>
      <c r="D78" s="103">
        <v>77</v>
      </c>
      <c r="E78" s="102"/>
    </row>
    <row r="79" spans="1:5" ht="15" customHeight="1" hidden="1">
      <c r="A79" s="100"/>
      <c r="B79" s="101"/>
      <c r="C79" s="102"/>
      <c r="D79" s="103">
        <v>78</v>
      </c>
      <c r="E79" s="102"/>
    </row>
    <row r="80" spans="1:5" ht="15" customHeight="1" hidden="1">
      <c r="A80" s="100"/>
      <c r="B80" s="101"/>
      <c r="C80" s="102"/>
      <c r="D80" s="103">
        <v>79</v>
      </c>
      <c r="E80" s="102"/>
    </row>
    <row r="81" spans="1:5" ht="15" customHeight="1" hidden="1">
      <c r="A81" s="100"/>
      <c r="B81" s="101"/>
      <c r="C81" s="102"/>
      <c r="D81" s="103">
        <v>80</v>
      </c>
      <c r="E81" s="102"/>
    </row>
    <row r="82" spans="1:5" ht="15" customHeight="1" hidden="1">
      <c r="A82" s="100"/>
      <c r="B82" s="101"/>
      <c r="C82" s="102"/>
      <c r="D82" s="103">
        <v>81</v>
      </c>
      <c r="E82" s="102"/>
    </row>
    <row r="83" spans="1:5" ht="27" customHeight="1">
      <c r="A83" s="314" t="s">
        <v>99</v>
      </c>
      <c r="B83" s="314"/>
      <c r="C83" s="98"/>
      <c r="D83" s="99">
        <v>1</v>
      </c>
      <c r="E83" s="14" t="s">
        <v>331</v>
      </c>
    </row>
    <row r="84" spans="1:5" ht="14.25" customHeight="1">
      <c r="A84" s="100"/>
      <c r="B84" s="101" t="s">
        <v>332</v>
      </c>
      <c r="C84" s="102"/>
      <c r="D84" s="103">
        <v>2</v>
      </c>
      <c r="E84" s="104" t="s">
        <v>83</v>
      </c>
    </row>
    <row r="85" spans="1:5" ht="14.25" customHeight="1">
      <c r="A85" s="100"/>
      <c r="B85" s="101" t="s">
        <v>285</v>
      </c>
      <c r="C85" s="102"/>
      <c r="D85" s="103">
        <v>3</v>
      </c>
      <c r="E85" s="104" t="s">
        <v>109</v>
      </c>
    </row>
    <row r="86" spans="1:5" ht="14.25" customHeight="1">
      <c r="A86" s="100"/>
      <c r="B86" s="101" t="s">
        <v>286</v>
      </c>
      <c r="C86" s="102"/>
      <c r="D86" s="103">
        <v>4</v>
      </c>
      <c r="E86" s="104" t="s">
        <v>75</v>
      </c>
    </row>
    <row r="87" spans="1:5" ht="14.25" customHeight="1">
      <c r="A87" s="100"/>
      <c r="B87" s="101" t="s">
        <v>287</v>
      </c>
      <c r="C87" s="102"/>
      <c r="D87" s="103">
        <v>5</v>
      </c>
      <c r="E87" s="104" t="s">
        <v>73</v>
      </c>
    </row>
    <row r="88" spans="1:5" ht="14.25" customHeight="1">
      <c r="A88" s="100"/>
      <c r="B88" s="101" t="s">
        <v>288</v>
      </c>
      <c r="C88" s="102"/>
      <c r="D88" s="103">
        <v>6</v>
      </c>
      <c r="E88" s="104" t="s">
        <v>116</v>
      </c>
    </row>
    <row r="89" spans="1:5" ht="14.25" customHeight="1">
      <c r="A89" s="100"/>
      <c r="B89" s="101" t="s">
        <v>289</v>
      </c>
      <c r="C89" s="102"/>
      <c r="D89" s="103">
        <v>7</v>
      </c>
      <c r="E89" s="104" t="s">
        <v>119</v>
      </c>
    </row>
    <row r="90" spans="1:5" ht="14.25" customHeight="1">
      <c r="A90" s="100"/>
      <c r="B90" s="101" t="s">
        <v>290</v>
      </c>
      <c r="C90" s="102"/>
      <c r="D90" s="103">
        <v>8</v>
      </c>
      <c r="E90" s="104" t="s">
        <v>122</v>
      </c>
    </row>
    <row r="91" spans="1:5" ht="14.25" customHeight="1">
      <c r="A91" s="100"/>
      <c r="B91" s="101" t="s">
        <v>333</v>
      </c>
      <c r="C91" s="102"/>
      <c r="D91" s="103">
        <v>9</v>
      </c>
      <c r="E91" s="104" t="s">
        <v>89</v>
      </c>
    </row>
    <row r="92" spans="1:5" ht="14.25" customHeight="1">
      <c r="A92" s="100"/>
      <c r="B92" s="101" t="s">
        <v>291</v>
      </c>
      <c r="C92" s="102"/>
      <c r="D92" s="103">
        <v>10</v>
      </c>
      <c r="E92" s="104" t="s">
        <v>145</v>
      </c>
    </row>
    <row r="93" spans="1:5" ht="14.25" customHeight="1">
      <c r="A93" s="100"/>
      <c r="B93" s="101" t="s">
        <v>292</v>
      </c>
      <c r="C93" s="102"/>
      <c r="D93" s="103">
        <v>11</v>
      </c>
      <c r="E93" s="104" t="s">
        <v>148</v>
      </c>
    </row>
    <row r="94" spans="1:5" ht="14.25" customHeight="1">
      <c r="A94" s="100"/>
      <c r="B94" s="101" t="s">
        <v>293</v>
      </c>
      <c r="C94" s="102"/>
      <c r="D94" s="103">
        <v>12</v>
      </c>
      <c r="E94" s="104" t="s">
        <v>154</v>
      </c>
    </row>
    <row r="95" spans="1:5" ht="14.25" customHeight="1">
      <c r="A95" s="100"/>
      <c r="B95" s="101" t="s">
        <v>294</v>
      </c>
      <c r="C95" s="102"/>
      <c r="D95" s="103">
        <v>13</v>
      </c>
      <c r="E95" s="104" t="s">
        <v>157</v>
      </c>
    </row>
    <row r="96" spans="1:5" ht="14.25" customHeight="1">
      <c r="A96" s="100"/>
      <c r="B96" s="101" t="s">
        <v>295</v>
      </c>
      <c r="C96" s="102"/>
      <c r="D96" s="103">
        <v>14</v>
      </c>
      <c r="E96" s="104" t="s">
        <v>160</v>
      </c>
    </row>
    <row r="97" spans="1:5" ht="14.25" customHeight="1">
      <c r="A97" s="100"/>
      <c r="B97" s="101" t="s">
        <v>296</v>
      </c>
      <c r="C97" s="102"/>
      <c r="D97" s="103">
        <v>15</v>
      </c>
      <c r="E97" s="104" t="s">
        <v>163</v>
      </c>
    </row>
    <row r="98" spans="1:5" ht="14.25" customHeight="1">
      <c r="A98" s="100"/>
      <c r="B98" s="101" t="s">
        <v>297</v>
      </c>
      <c r="C98" s="102"/>
      <c r="D98" s="103">
        <v>16</v>
      </c>
      <c r="E98" s="104" t="s">
        <v>166</v>
      </c>
    </row>
    <row r="99" spans="1:5" ht="14.25" customHeight="1">
      <c r="A99" s="100"/>
      <c r="B99" s="101" t="s">
        <v>298</v>
      </c>
      <c r="C99" s="102"/>
      <c r="D99" s="103">
        <v>17</v>
      </c>
      <c r="E99" s="104" t="s">
        <v>169</v>
      </c>
    </row>
    <row r="100" spans="1:5" ht="14.25" customHeight="1">
      <c r="A100" s="100"/>
      <c r="B100" s="101" t="s">
        <v>334</v>
      </c>
      <c r="C100" s="102"/>
      <c r="D100" s="103">
        <v>18</v>
      </c>
      <c r="E100" s="104" t="s">
        <v>172</v>
      </c>
    </row>
    <row r="101" spans="1:5" ht="14.25" customHeight="1">
      <c r="A101" s="100"/>
      <c r="B101" s="101" t="s">
        <v>335</v>
      </c>
      <c r="C101" s="102"/>
      <c r="D101" s="103">
        <v>19</v>
      </c>
      <c r="E101" s="104" t="s">
        <v>175</v>
      </c>
    </row>
    <row r="102" spans="1:5" ht="14.25" customHeight="1">
      <c r="A102" s="100"/>
      <c r="B102" s="101" t="s">
        <v>299</v>
      </c>
      <c r="C102" s="102"/>
      <c r="D102" s="103">
        <v>20</v>
      </c>
      <c r="E102" s="104" t="s">
        <v>178</v>
      </c>
    </row>
    <row r="103" spans="1:5" ht="14.25" customHeight="1">
      <c r="A103" s="100"/>
      <c r="B103" s="101" t="s">
        <v>300</v>
      </c>
      <c r="C103" s="102"/>
      <c r="D103" s="103">
        <v>21</v>
      </c>
      <c r="E103" s="104" t="s">
        <v>181</v>
      </c>
    </row>
    <row r="104" spans="1:5" ht="14.25" customHeight="1">
      <c r="A104" s="100"/>
      <c r="B104" s="101" t="s">
        <v>301</v>
      </c>
      <c r="C104" s="102"/>
      <c r="D104" s="103">
        <v>22</v>
      </c>
      <c r="E104" s="104" t="s">
        <v>184</v>
      </c>
    </row>
    <row r="105" spans="1:5" ht="14.25" customHeight="1">
      <c r="A105" s="100"/>
      <c r="B105" s="101" t="s">
        <v>302</v>
      </c>
      <c r="C105" s="102"/>
      <c r="D105" s="103">
        <v>23</v>
      </c>
      <c r="E105" s="104" t="s">
        <v>187</v>
      </c>
    </row>
    <row r="106" spans="1:5" ht="14.25" customHeight="1">
      <c r="A106" s="100"/>
      <c r="B106" s="101" t="s">
        <v>303</v>
      </c>
      <c r="C106" s="102"/>
      <c r="D106" s="103">
        <v>24</v>
      </c>
      <c r="E106" s="104" t="s">
        <v>190</v>
      </c>
    </row>
    <row r="107" spans="1:5" ht="14.25" customHeight="1">
      <c r="A107" s="100"/>
      <c r="B107" s="101" t="s">
        <v>304</v>
      </c>
      <c r="C107" s="102"/>
      <c r="D107" s="103">
        <v>25</v>
      </c>
      <c r="E107" s="104" t="s">
        <v>198</v>
      </c>
    </row>
    <row r="108" spans="1:5" ht="14.25" customHeight="1">
      <c r="A108" s="100"/>
      <c r="B108" s="101" t="s">
        <v>305</v>
      </c>
      <c r="C108" s="102"/>
      <c r="D108" s="103">
        <v>26</v>
      </c>
      <c r="E108" s="104" t="s">
        <v>201</v>
      </c>
    </row>
    <row r="109" spans="1:5" ht="14.25" customHeight="1">
      <c r="A109" s="100"/>
      <c r="B109" s="101" t="s">
        <v>306</v>
      </c>
      <c r="C109" s="102"/>
      <c r="D109" s="103">
        <v>27</v>
      </c>
      <c r="E109" s="104" t="s">
        <v>204</v>
      </c>
    </row>
    <row r="110" spans="1:5" ht="14.25" customHeight="1">
      <c r="A110" s="100"/>
      <c r="B110" s="101" t="s">
        <v>307</v>
      </c>
      <c r="C110" s="102"/>
      <c r="D110" s="103">
        <v>28</v>
      </c>
      <c r="E110" s="104" t="s">
        <v>207</v>
      </c>
    </row>
    <row r="111" spans="1:5" ht="14.25" customHeight="1">
      <c r="A111" s="100"/>
      <c r="B111" s="101" t="s">
        <v>308</v>
      </c>
      <c r="C111" s="102"/>
      <c r="D111" s="103">
        <v>29</v>
      </c>
      <c r="E111" s="104" t="s">
        <v>210</v>
      </c>
    </row>
    <row r="112" spans="1:5" ht="14.25" customHeight="1">
      <c r="A112" s="100"/>
      <c r="B112" s="101" t="s">
        <v>309</v>
      </c>
      <c r="C112" s="102"/>
      <c r="D112" s="103">
        <v>30</v>
      </c>
      <c r="E112" s="104" t="s">
        <v>213</v>
      </c>
    </row>
    <row r="113" spans="1:5" ht="14.25" customHeight="1">
      <c r="A113" s="100"/>
      <c r="B113" s="101" t="s">
        <v>310</v>
      </c>
      <c r="C113" s="102"/>
      <c r="D113" s="103">
        <v>31</v>
      </c>
      <c r="E113" s="104" t="s">
        <v>219</v>
      </c>
    </row>
    <row r="114" spans="1:5" ht="14.25" customHeight="1">
      <c r="A114" s="100"/>
      <c r="B114" s="101" t="s">
        <v>311</v>
      </c>
      <c r="C114" s="102"/>
      <c r="D114" s="103">
        <v>32</v>
      </c>
      <c r="E114" s="104" t="s">
        <v>222</v>
      </c>
    </row>
    <row r="115" spans="1:5" ht="14.25" customHeight="1">
      <c r="A115" s="100"/>
      <c r="B115" s="101" t="s">
        <v>312</v>
      </c>
      <c r="C115" s="102"/>
      <c r="D115" s="103">
        <v>33</v>
      </c>
      <c r="E115" s="104" t="s">
        <v>210</v>
      </c>
    </row>
    <row r="116" spans="1:5" ht="14.25" customHeight="1">
      <c r="A116" s="100"/>
      <c r="B116" s="101" t="s">
        <v>313</v>
      </c>
      <c r="C116" s="102"/>
      <c r="D116" s="103">
        <v>34</v>
      </c>
      <c r="E116" s="104" t="s">
        <v>213</v>
      </c>
    </row>
    <row r="117" spans="1:5" ht="14.25" customHeight="1">
      <c r="A117" s="100"/>
      <c r="B117" s="101" t="s">
        <v>314</v>
      </c>
      <c r="C117" s="102"/>
      <c r="D117" s="103">
        <v>35</v>
      </c>
      <c r="E117" s="104" t="s">
        <v>232</v>
      </c>
    </row>
    <row r="118" spans="1:5" ht="14.25" customHeight="1">
      <c r="A118" s="100"/>
      <c r="B118" s="101" t="s">
        <v>315</v>
      </c>
      <c r="C118" s="102"/>
      <c r="D118" s="103">
        <v>36</v>
      </c>
      <c r="E118" s="104" t="s">
        <v>210</v>
      </c>
    </row>
    <row r="119" spans="1:5" ht="14.25" customHeight="1">
      <c r="A119" s="100"/>
      <c r="B119" s="101" t="s">
        <v>316</v>
      </c>
      <c r="C119" s="102"/>
      <c r="D119" s="103">
        <v>37</v>
      </c>
      <c r="E119" s="104" t="s">
        <v>213</v>
      </c>
    </row>
    <row r="120" spans="1:5" ht="14.25" customHeight="1">
      <c r="A120" s="100"/>
      <c r="B120" s="101" t="s">
        <v>317</v>
      </c>
      <c r="C120" s="102"/>
      <c r="D120" s="103">
        <v>38</v>
      </c>
      <c r="E120" s="104" t="s">
        <v>242</v>
      </c>
    </row>
    <row r="121" spans="1:5" ht="14.25" customHeight="1">
      <c r="A121" s="100"/>
      <c r="B121" s="101" t="s">
        <v>318</v>
      </c>
      <c r="C121" s="102"/>
      <c r="D121" s="103">
        <v>39</v>
      </c>
      <c r="E121" s="104" t="s">
        <v>245</v>
      </c>
    </row>
    <row r="122" spans="1:5" ht="14.25" customHeight="1">
      <c r="A122" s="100"/>
      <c r="B122" s="101" t="s">
        <v>319</v>
      </c>
      <c r="C122" s="102"/>
      <c r="D122" s="103">
        <v>40</v>
      </c>
      <c r="E122" s="104" t="s">
        <v>248</v>
      </c>
    </row>
    <row r="123" spans="1:5" ht="14.25" customHeight="1">
      <c r="A123" s="100"/>
      <c r="B123" s="101" t="s">
        <v>320</v>
      </c>
      <c r="C123" s="102"/>
      <c r="D123" s="103">
        <v>41</v>
      </c>
      <c r="E123" s="104" t="s">
        <v>251</v>
      </c>
    </row>
    <row r="124" spans="1:5" ht="14.25" customHeight="1">
      <c r="A124" s="100"/>
      <c r="B124" s="101" t="s">
        <v>321</v>
      </c>
      <c r="C124" s="102"/>
      <c r="D124" s="103">
        <v>42</v>
      </c>
      <c r="E124" s="104" t="s">
        <v>210</v>
      </c>
    </row>
    <row r="125" spans="1:5" ht="14.25" customHeight="1">
      <c r="A125" s="100"/>
      <c r="B125" s="101" t="s">
        <v>322</v>
      </c>
      <c r="C125" s="102"/>
      <c r="D125" s="103">
        <v>43</v>
      </c>
      <c r="E125" s="104" t="s">
        <v>213</v>
      </c>
    </row>
    <row r="126" spans="1:5" ht="14.25" customHeight="1">
      <c r="A126" s="100"/>
      <c r="B126" s="101" t="s">
        <v>323</v>
      </c>
      <c r="C126" s="102"/>
      <c r="D126" s="103">
        <v>44</v>
      </c>
      <c r="E126" s="104" t="s">
        <v>261</v>
      </c>
    </row>
    <row r="127" spans="1:5" ht="14.25" customHeight="1">
      <c r="A127" s="100"/>
      <c r="B127" s="101" t="s">
        <v>324</v>
      </c>
      <c r="C127" s="102"/>
      <c r="D127" s="103">
        <v>45</v>
      </c>
      <c r="E127" s="104" t="s">
        <v>210</v>
      </c>
    </row>
    <row r="128" spans="1:5" ht="14.25" customHeight="1">
      <c r="A128" s="100"/>
      <c r="B128" s="101" t="s">
        <v>325</v>
      </c>
      <c r="C128" s="102"/>
      <c r="D128" s="103">
        <v>46</v>
      </c>
      <c r="E128" s="104" t="s">
        <v>213</v>
      </c>
    </row>
    <row r="129" spans="1:5" ht="14.25" customHeight="1">
      <c r="A129" s="100"/>
      <c r="B129" s="101" t="s">
        <v>326</v>
      </c>
      <c r="C129" s="102"/>
      <c r="D129" s="103">
        <v>47</v>
      </c>
      <c r="E129" s="104" t="s">
        <v>271</v>
      </c>
    </row>
    <row r="130" spans="1:5" ht="14.25" customHeight="1">
      <c r="A130" s="100"/>
      <c r="B130" s="101" t="s">
        <v>327</v>
      </c>
      <c r="C130" s="102"/>
      <c r="D130" s="103">
        <v>48</v>
      </c>
      <c r="E130" s="104" t="s">
        <v>274</v>
      </c>
    </row>
    <row r="131" spans="1:5" ht="14.25" customHeight="1">
      <c r="A131" s="100"/>
      <c r="B131" s="101" t="s">
        <v>328</v>
      </c>
      <c r="C131" s="102"/>
      <c r="D131" s="103">
        <v>49</v>
      </c>
      <c r="E131" s="104" t="s">
        <v>277</v>
      </c>
    </row>
    <row r="132" spans="1:5" ht="14.25" customHeight="1">
      <c r="A132" s="100"/>
      <c r="B132" s="101" t="s">
        <v>329</v>
      </c>
      <c r="C132" s="102"/>
      <c r="D132" s="103">
        <v>50</v>
      </c>
      <c r="E132" s="104" t="s">
        <v>210</v>
      </c>
    </row>
    <row r="133" spans="1:5" ht="14.25" customHeight="1">
      <c r="A133" s="100"/>
      <c r="B133" s="101" t="s">
        <v>330</v>
      </c>
      <c r="C133" s="102"/>
      <c r="D133" s="103">
        <v>51</v>
      </c>
      <c r="E133" s="104" t="s">
        <v>213</v>
      </c>
    </row>
    <row r="134" spans="1:5" ht="15" customHeight="1" hidden="1">
      <c r="A134" s="100"/>
      <c r="B134" s="101"/>
      <c r="C134" s="102"/>
      <c r="D134" s="103">
        <v>52</v>
      </c>
      <c r="E134" s="102"/>
    </row>
    <row r="135" spans="1:5" ht="15" customHeight="1" hidden="1">
      <c r="A135" s="100"/>
      <c r="B135" s="101"/>
      <c r="C135" s="102"/>
      <c r="D135" s="103">
        <v>53</v>
      </c>
      <c r="E135" s="102"/>
    </row>
    <row r="136" spans="1:5" ht="15" customHeight="1" hidden="1">
      <c r="A136" s="100"/>
      <c r="B136" s="101"/>
      <c r="C136" s="102"/>
      <c r="D136" s="103">
        <v>54</v>
      </c>
      <c r="E136" s="102"/>
    </row>
    <row r="137" spans="1:5" ht="15" customHeight="1" hidden="1">
      <c r="A137" s="100"/>
      <c r="B137" s="101"/>
      <c r="C137" s="102"/>
      <c r="D137" s="103">
        <v>55</v>
      </c>
      <c r="E137" s="102"/>
    </row>
    <row r="138" spans="1:5" ht="15" customHeight="1" hidden="1">
      <c r="A138" s="100"/>
      <c r="B138" s="101"/>
      <c r="C138" s="102"/>
      <c r="D138" s="103">
        <v>56</v>
      </c>
      <c r="E138" s="102"/>
    </row>
    <row r="139" spans="1:5" ht="15" customHeight="1" hidden="1">
      <c r="A139" s="100"/>
      <c r="B139" s="101"/>
      <c r="C139" s="102"/>
      <c r="D139" s="103">
        <v>57</v>
      </c>
      <c r="E139" s="102"/>
    </row>
    <row r="140" spans="1:5" ht="15" customHeight="1" hidden="1">
      <c r="A140" s="100"/>
      <c r="B140" s="101"/>
      <c r="C140" s="102"/>
      <c r="D140" s="103">
        <v>58</v>
      </c>
      <c r="E140" s="102"/>
    </row>
    <row r="141" spans="1:5" ht="15" customHeight="1" hidden="1">
      <c r="A141" s="100"/>
      <c r="B141" s="101"/>
      <c r="C141" s="102"/>
      <c r="D141" s="103">
        <v>59</v>
      </c>
      <c r="E141" s="102"/>
    </row>
    <row r="142" spans="1:5" ht="15" customHeight="1" hidden="1">
      <c r="A142" s="100"/>
      <c r="B142" s="101"/>
      <c r="C142" s="102"/>
      <c r="D142" s="103">
        <v>60</v>
      </c>
      <c r="E142" s="102"/>
    </row>
    <row r="143" spans="1:5" ht="15" customHeight="1" hidden="1">
      <c r="A143" s="100"/>
      <c r="B143" s="101"/>
      <c r="C143" s="102"/>
      <c r="D143" s="103">
        <v>61</v>
      </c>
      <c r="E143" s="102"/>
    </row>
    <row r="144" spans="1:5" ht="15" customHeight="1" hidden="1">
      <c r="A144" s="100"/>
      <c r="B144" s="101"/>
      <c r="C144" s="102"/>
      <c r="D144" s="103">
        <v>62</v>
      </c>
      <c r="E144" s="102"/>
    </row>
    <row r="145" spans="1:5" ht="15" customHeight="1" hidden="1">
      <c r="A145" s="100"/>
      <c r="B145" s="101"/>
      <c r="C145" s="102"/>
      <c r="D145" s="103">
        <v>63</v>
      </c>
      <c r="E145" s="102"/>
    </row>
    <row r="146" spans="1:5" ht="15" customHeight="1" hidden="1">
      <c r="A146" s="100"/>
      <c r="B146" s="101"/>
      <c r="C146" s="102"/>
      <c r="D146" s="103">
        <v>64</v>
      </c>
      <c r="E146" s="102"/>
    </row>
    <row r="147" spans="1:5" ht="15" customHeight="1" hidden="1">
      <c r="A147" s="100"/>
      <c r="B147" s="101"/>
      <c r="C147" s="102"/>
      <c r="D147" s="103">
        <v>65</v>
      </c>
      <c r="E147" s="102"/>
    </row>
    <row r="148" spans="1:5" ht="15" customHeight="1" hidden="1">
      <c r="A148" s="100"/>
      <c r="B148" s="101"/>
      <c r="C148" s="102"/>
      <c r="D148" s="103">
        <v>66</v>
      </c>
      <c r="E148" s="102"/>
    </row>
    <row r="149" spans="1:5" ht="15" customHeight="1" hidden="1">
      <c r="A149" s="100"/>
      <c r="B149" s="101"/>
      <c r="C149" s="102"/>
      <c r="D149" s="103">
        <v>67</v>
      </c>
      <c r="E149" s="102"/>
    </row>
    <row r="150" spans="1:5" ht="15" customHeight="1" hidden="1">
      <c r="A150" s="100"/>
      <c r="B150" s="101"/>
      <c r="C150" s="102"/>
      <c r="D150" s="103">
        <v>68</v>
      </c>
      <c r="E150" s="102"/>
    </row>
    <row r="151" spans="1:5" ht="15" customHeight="1" hidden="1">
      <c r="A151" s="100"/>
      <c r="B151" s="101"/>
      <c r="C151" s="102"/>
      <c r="D151" s="103">
        <v>69</v>
      </c>
      <c r="E151" s="102"/>
    </row>
    <row r="152" spans="1:5" ht="15" customHeight="1" hidden="1">
      <c r="A152" s="100"/>
      <c r="B152" s="101"/>
      <c r="C152" s="102"/>
      <c r="D152" s="103">
        <v>70</v>
      </c>
      <c r="E152" s="102"/>
    </row>
    <row r="153" spans="1:5" ht="15" customHeight="1" hidden="1">
      <c r="A153" s="100"/>
      <c r="B153" s="101"/>
      <c r="C153" s="102"/>
      <c r="D153" s="103">
        <v>71</v>
      </c>
      <c r="E153" s="102"/>
    </row>
    <row r="154" spans="1:5" ht="15" customHeight="1" hidden="1">
      <c r="A154" s="100"/>
      <c r="B154" s="101"/>
      <c r="C154" s="102"/>
      <c r="D154" s="103">
        <v>72</v>
      </c>
      <c r="E154" s="102"/>
    </row>
    <row r="155" spans="1:5" ht="15" customHeight="1" hidden="1">
      <c r="A155" s="100"/>
      <c r="B155" s="101"/>
      <c r="C155" s="102"/>
      <c r="D155" s="103">
        <v>73</v>
      </c>
      <c r="E155" s="102"/>
    </row>
    <row r="156" spans="1:5" ht="15" customHeight="1" hidden="1">
      <c r="A156" s="100"/>
      <c r="B156" s="101"/>
      <c r="C156" s="102"/>
      <c r="D156" s="103">
        <v>74</v>
      </c>
      <c r="E156" s="102"/>
    </row>
    <row r="157" spans="1:5" ht="15" customHeight="1" hidden="1">
      <c r="A157" s="100"/>
      <c r="B157" s="101"/>
      <c r="C157" s="102"/>
      <c r="D157" s="103">
        <v>75</v>
      </c>
      <c r="E157" s="102"/>
    </row>
    <row r="158" spans="1:5" ht="15" customHeight="1" hidden="1">
      <c r="A158" s="100"/>
      <c r="B158" s="101"/>
      <c r="C158" s="102"/>
      <c r="D158" s="103">
        <v>76</v>
      </c>
      <c r="E158" s="102"/>
    </row>
    <row r="159" spans="1:5" ht="15" customHeight="1" hidden="1">
      <c r="A159" s="100"/>
      <c r="B159" s="101"/>
      <c r="C159" s="102"/>
      <c r="D159" s="103">
        <v>77</v>
      </c>
      <c r="E159" s="102"/>
    </row>
    <row r="160" spans="1:5" ht="15" customHeight="1" hidden="1">
      <c r="A160" s="100"/>
      <c r="B160" s="101"/>
      <c r="C160" s="102"/>
      <c r="D160" s="103">
        <v>78</v>
      </c>
      <c r="E160" s="102"/>
    </row>
    <row r="161" spans="1:5" ht="15" customHeight="1" hidden="1">
      <c r="A161" s="100"/>
      <c r="B161" s="101"/>
      <c r="C161" s="102"/>
      <c r="D161" s="103">
        <v>79</v>
      </c>
      <c r="E161" s="102"/>
    </row>
    <row r="162" spans="1:5" ht="15" customHeight="1" hidden="1">
      <c r="A162" s="100"/>
      <c r="B162" s="101"/>
      <c r="C162" s="102"/>
      <c r="D162" s="103">
        <v>80</v>
      </c>
      <c r="E162" s="102"/>
    </row>
    <row r="163" spans="1:5" ht="15" customHeight="1" hidden="1">
      <c r="A163" s="100"/>
      <c r="B163" s="101"/>
      <c r="C163" s="102"/>
      <c r="D163" s="103">
        <v>81</v>
      </c>
      <c r="E163" s="102"/>
    </row>
    <row r="164" spans="1:5" ht="16.5" customHeight="1">
      <c r="A164" s="314" t="s">
        <v>100</v>
      </c>
      <c r="B164" s="314"/>
      <c r="C164" s="98"/>
      <c r="D164" s="99">
        <v>1</v>
      </c>
      <c r="E164" s="14" t="s">
        <v>336</v>
      </c>
    </row>
    <row r="165" spans="1:5" ht="14.25" customHeight="1">
      <c r="A165" s="100"/>
      <c r="B165" s="101" t="s">
        <v>285</v>
      </c>
      <c r="C165" s="102"/>
      <c r="D165" s="103">
        <v>2</v>
      </c>
      <c r="E165" s="104" t="s">
        <v>109</v>
      </c>
    </row>
    <row r="166" spans="1:5" ht="14.25" customHeight="1">
      <c r="A166" s="100"/>
      <c r="B166" s="101" t="s">
        <v>286</v>
      </c>
      <c r="C166" s="102"/>
      <c r="D166" s="103">
        <v>3</v>
      </c>
      <c r="E166" s="104" t="s">
        <v>75</v>
      </c>
    </row>
    <row r="167" spans="1:5" ht="14.25" customHeight="1">
      <c r="A167" s="100"/>
      <c r="B167" s="101" t="s">
        <v>287</v>
      </c>
      <c r="C167" s="102"/>
      <c r="D167" s="103">
        <v>4</v>
      </c>
      <c r="E167" s="104" t="s">
        <v>73</v>
      </c>
    </row>
    <row r="168" spans="1:5" ht="14.25" customHeight="1">
      <c r="A168" s="100"/>
      <c r="B168" s="101" t="s">
        <v>288</v>
      </c>
      <c r="C168" s="102"/>
      <c r="D168" s="103">
        <v>5</v>
      </c>
      <c r="E168" s="104" t="s">
        <v>116</v>
      </c>
    </row>
    <row r="169" spans="1:5" ht="14.25" customHeight="1">
      <c r="A169" s="100"/>
      <c r="B169" s="101" t="s">
        <v>289</v>
      </c>
      <c r="C169" s="102"/>
      <c r="D169" s="103">
        <v>6</v>
      </c>
      <c r="E169" s="104" t="s">
        <v>119</v>
      </c>
    </row>
    <row r="170" spans="1:5" ht="14.25" customHeight="1">
      <c r="A170" s="100"/>
      <c r="B170" s="101" t="s">
        <v>290</v>
      </c>
      <c r="C170" s="102"/>
      <c r="D170" s="103">
        <v>7</v>
      </c>
      <c r="E170" s="104" t="s">
        <v>122</v>
      </c>
    </row>
    <row r="171" spans="1:5" ht="14.25" customHeight="1">
      <c r="A171" s="100"/>
      <c r="B171" s="101" t="s">
        <v>291</v>
      </c>
      <c r="C171" s="102"/>
      <c r="D171" s="103">
        <v>8</v>
      </c>
      <c r="E171" s="104" t="s">
        <v>145</v>
      </c>
    </row>
    <row r="172" spans="1:5" ht="14.25" customHeight="1">
      <c r="A172" s="100"/>
      <c r="B172" s="101" t="s">
        <v>292</v>
      </c>
      <c r="C172" s="102"/>
      <c r="D172" s="103">
        <v>9</v>
      </c>
      <c r="E172" s="104" t="s">
        <v>148</v>
      </c>
    </row>
    <row r="173" spans="1:5" ht="14.25" customHeight="1">
      <c r="A173" s="100"/>
      <c r="B173" s="101" t="s">
        <v>293</v>
      </c>
      <c r="C173" s="102"/>
      <c r="D173" s="103">
        <v>10</v>
      </c>
      <c r="E173" s="104" t="s">
        <v>154</v>
      </c>
    </row>
    <row r="174" spans="1:5" ht="14.25" customHeight="1">
      <c r="A174" s="100"/>
      <c r="B174" s="101" t="s">
        <v>294</v>
      </c>
      <c r="C174" s="102"/>
      <c r="D174" s="103">
        <v>11</v>
      </c>
      <c r="E174" s="104" t="s">
        <v>157</v>
      </c>
    </row>
    <row r="175" spans="1:5" ht="14.25" customHeight="1">
      <c r="A175" s="100"/>
      <c r="B175" s="101" t="s">
        <v>295</v>
      </c>
      <c r="C175" s="102"/>
      <c r="D175" s="103">
        <v>12</v>
      </c>
      <c r="E175" s="104" t="s">
        <v>160</v>
      </c>
    </row>
    <row r="176" spans="1:5" ht="14.25" customHeight="1">
      <c r="A176" s="100"/>
      <c r="B176" s="101" t="s">
        <v>296</v>
      </c>
      <c r="C176" s="102"/>
      <c r="D176" s="103">
        <v>13</v>
      </c>
      <c r="E176" s="104" t="s">
        <v>163</v>
      </c>
    </row>
    <row r="177" spans="1:5" ht="14.25" customHeight="1">
      <c r="A177" s="100"/>
      <c r="B177" s="101" t="s">
        <v>297</v>
      </c>
      <c r="C177" s="102"/>
      <c r="D177" s="103">
        <v>14</v>
      </c>
      <c r="E177" s="104" t="s">
        <v>166</v>
      </c>
    </row>
    <row r="178" spans="1:5" ht="14.25" customHeight="1">
      <c r="A178" s="100"/>
      <c r="B178" s="101" t="s">
        <v>298</v>
      </c>
      <c r="C178" s="102"/>
      <c r="D178" s="103">
        <v>15</v>
      </c>
      <c r="E178" s="104" t="s">
        <v>169</v>
      </c>
    </row>
    <row r="179" spans="1:5" ht="14.25" customHeight="1">
      <c r="A179" s="100"/>
      <c r="B179" s="101" t="s">
        <v>334</v>
      </c>
      <c r="C179" s="102"/>
      <c r="D179" s="103">
        <v>16</v>
      </c>
      <c r="E179" s="104" t="s">
        <v>172</v>
      </c>
    </row>
    <row r="180" spans="1:5" ht="14.25" customHeight="1">
      <c r="A180" s="100"/>
      <c r="B180" s="101" t="s">
        <v>335</v>
      </c>
      <c r="C180" s="102"/>
      <c r="D180" s="103">
        <v>17</v>
      </c>
      <c r="E180" s="104" t="s">
        <v>175</v>
      </c>
    </row>
    <row r="181" spans="1:5" ht="14.25" customHeight="1">
      <c r="A181" s="100"/>
      <c r="B181" s="101" t="s">
        <v>299</v>
      </c>
      <c r="C181" s="102"/>
      <c r="D181" s="103">
        <v>18</v>
      </c>
      <c r="E181" s="104" t="s">
        <v>178</v>
      </c>
    </row>
    <row r="182" spans="1:5" ht="14.25" customHeight="1">
      <c r="A182" s="100"/>
      <c r="B182" s="101" t="s">
        <v>300</v>
      </c>
      <c r="C182" s="102"/>
      <c r="D182" s="103">
        <v>19</v>
      </c>
      <c r="E182" s="104" t="s">
        <v>181</v>
      </c>
    </row>
    <row r="183" spans="1:5" ht="14.25" customHeight="1">
      <c r="A183" s="100"/>
      <c r="B183" s="101" t="s">
        <v>301</v>
      </c>
      <c r="C183" s="102"/>
      <c r="D183" s="103">
        <v>20</v>
      </c>
      <c r="E183" s="104" t="s">
        <v>184</v>
      </c>
    </row>
    <row r="184" spans="1:5" ht="14.25" customHeight="1">
      <c r="A184" s="100"/>
      <c r="B184" s="101" t="s">
        <v>302</v>
      </c>
      <c r="C184" s="102"/>
      <c r="D184" s="103">
        <v>21</v>
      </c>
      <c r="E184" s="104" t="s">
        <v>187</v>
      </c>
    </row>
    <row r="185" spans="1:5" ht="14.25" customHeight="1">
      <c r="A185" s="100"/>
      <c r="B185" s="101" t="s">
        <v>303</v>
      </c>
      <c r="C185" s="102"/>
      <c r="D185" s="103">
        <v>22</v>
      </c>
      <c r="E185" s="104" t="s">
        <v>190</v>
      </c>
    </row>
    <row r="186" spans="1:5" ht="14.25" customHeight="1">
      <c r="A186" s="100"/>
      <c r="B186" s="101" t="s">
        <v>304</v>
      </c>
      <c r="C186" s="102"/>
      <c r="D186" s="103">
        <v>23</v>
      </c>
      <c r="E186" s="104" t="s">
        <v>198</v>
      </c>
    </row>
    <row r="187" spans="1:5" ht="14.25" customHeight="1">
      <c r="A187" s="100"/>
      <c r="B187" s="101" t="s">
        <v>305</v>
      </c>
      <c r="C187" s="102"/>
      <c r="D187" s="103">
        <v>24</v>
      </c>
      <c r="E187" s="104" t="s">
        <v>201</v>
      </c>
    </row>
    <row r="188" spans="1:5" ht="14.25" customHeight="1">
      <c r="A188" s="100"/>
      <c r="B188" s="101" t="s">
        <v>306</v>
      </c>
      <c r="C188" s="102"/>
      <c r="D188" s="103">
        <v>25</v>
      </c>
      <c r="E188" s="104" t="s">
        <v>204</v>
      </c>
    </row>
    <row r="189" spans="1:5" ht="14.25" customHeight="1">
      <c r="A189" s="100"/>
      <c r="B189" s="101" t="s">
        <v>307</v>
      </c>
      <c r="C189" s="102"/>
      <c r="D189" s="103">
        <v>26</v>
      </c>
      <c r="E189" s="104" t="s">
        <v>207</v>
      </c>
    </row>
    <row r="190" spans="1:5" ht="14.25" customHeight="1">
      <c r="A190" s="100"/>
      <c r="B190" s="101" t="s">
        <v>308</v>
      </c>
      <c r="C190" s="102"/>
      <c r="D190" s="103">
        <v>27</v>
      </c>
      <c r="E190" s="104" t="s">
        <v>210</v>
      </c>
    </row>
    <row r="191" spans="1:5" ht="14.25" customHeight="1">
      <c r="A191" s="100"/>
      <c r="B191" s="101" t="s">
        <v>309</v>
      </c>
      <c r="C191" s="102"/>
      <c r="D191" s="103">
        <v>28</v>
      </c>
      <c r="E191" s="104" t="s">
        <v>213</v>
      </c>
    </row>
    <row r="192" spans="1:5" ht="14.25" customHeight="1">
      <c r="A192" s="100"/>
      <c r="B192" s="101" t="s">
        <v>310</v>
      </c>
      <c r="C192" s="102"/>
      <c r="D192" s="103">
        <v>29</v>
      </c>
      <c r="E192" s="104" t="s">
        <v>219</v>
      </c>
    </row>
    <row r="193" spans="1:5" ht="14.25" customHeight="1">
      <c r="A193" s="100"/>
      <c r="B193" s="101" t="s">
        <v>311</v>
      </c>
      <c r="C193" s="102"/>
      <c r="D193" s="103">
        <v>30</v>
      </c>
      <c r="E193" s="104" t="s">
        <v>222</v>
      </c>
    </row>
    <row r="194" spans="1:5" ht="14.25" customHeight="1">
      <c r="A194" s="100"/>
      <c r="B194" s="101" t="s">
        <v>312</v>
      </c>
      <c r="C194" s="102"/>
      <c r="D194" s="103">
        <v>31</v>
      </c>
      <c r="E194" s="104" t="s">
        <v>210</v>
      </c>
    </row>
    <row r="195" spans="1:5" ht="14.25" customHeight="1">
      <c r="A195" s="100"/>
      <c r="B195" s="101" t="s">
        <v>313</v>
      </c>
      <c r="C195" s="102"/>
      <c r="D195" s="103">
        <v>32</v>
      </c>
      <c r="E195" s="104" t="s">
        <v>213</v>
      </c>
    </row>
    <row r="196" spans="1:5" ht="14.25" customHeight="1">
      <c r="A196" s="100"/>
      <c r="B196" s="101" t="s">
        <v>314</v>
      </c>
      <c r="C196" s="102"/>
      <c r="D196" s="103">
        <v>33</v>
      </c>
      <c r="E196" s="104" t="s">
        <v>232</v>
      </c>
    </row>
    <row r="197" spans="1:5" ht="14.25" customHeight="1">
      <c r="A197" s="100"/>
      <c r="B197" s="101" t="s">
        <v>315</v>
      </c>
      <c r="C197" s="102"/>
      <c r="D197" s="103">
        <v>34</v>
      </c>
      <c r="E197" s="104" t="s">
        <v>210</v>
      </c>
    </row>
    <row r="198" spans="1:5" ht="14.25" customHeight="1">
      <c r="A198" s="100"/>
      <c r="B198" s="101" t="s">
        <v>316</v>
      </c>
      <c r="C198" s="102"/>
      <c r="D198" s="103">
        <v>35</v>
      </c>
      <c r="E198" s="104" t="s">
        <v>213</v>
      </c>
    </row>
    <row r="199" spans="1:5" ht="14.25" customHeight="1">
      <c r="A199" s="100"/>
      <c r="B199" s="101" t="s">
        <v>317</v>
      </c>
      <c r="C199" s="102"/>
      <c r="D199" s="103">
        <v>36</v>
      </c>
      <c r="E199" s="104" t="s">
        <v>242</v>
      </c>
    </row>
    <row r="200" spans="1:5" ht="14.25" customHeight="1">
      <c r="A200" s="100"/>
      <c r="B200" s="101" t="s">
        <v>318</v>
      </c>
      <c r="C200" s="102"/>
      <c r="D200" s="103">
        <v>37</v>
      </c>
      <c r="E200" s="104" t="s">
        <v>245</v>
      </c>
    </row>
    <row r="201" spans="1:5" ht="14.25" customHeight="1">
      <c r="A201" s="100"/>
      <c r="B201" s="101" t="s">
        <v>319</v>
      </c>
      <c r="C201" s="102"/>
      <c r="D201" s="103">
        <v>38</v>
      </c>
      <c r="E201" s="104" t="s">
        <v>248</v>
      </c>
    </row>
    <row r="202" spans="1:5" ht="14.25" customHeight="1">
      <c r="A202" s="100"/>
      <c r="B202" s="101" t="s">
        <v>320</v>
      </c>
      <c r="C202" s="102"/>
      <c r="D202" s="103">
        <v>39</v>
      </c>
      <c r="E202" s="104" t="s">
        <v>251</v>
      </c>
    </row>
    <row r="203" spans="1:5" ht="14.25" customHeight="1">
      <c r="A203" s="100"/>
      <c r="B203" s="101" t="s">
        <v>321</v>
      </c>
      <c r="C203" s="102"/>
      <c r="D203" s="103">
        <v>40</v>
      </c>
      <c r="E203" s="104" t="s">
        <v>210</v>
      </c>
    </row>
    <row r="204" spans="1:5" ht="14.25" customHeight="1">
      <c r="A204" s="100"/>
      <c r="B204" s="101" t="s">
        <v>322</v>
      </c>
      <c r="C204" s="102"/>
      <c r="D204" s="103">
        <v>41</v>
      </c>
      <c r="E204" s="104" t="s">
        <v>213</v>
      </c>
    </row>
    <row r="205" spans="1:5" ht="14.25" customHeight="1">
      <c r="A205" s="100"/>
      <c r="B205" s="101" t="s">
        <v>323</v>
      </c>
      <c r="C205" s="102"/>
      <c r="D205" s="103">
        <v>42</v>
      </c>
      <c r="E205" s="104" t="s">
        <v>261</v>
      </c>
    </row>
    <row r="206" spans="1:5" ht="14.25" customHeight="1">
      <c r="A206" s="100"/>
      <c r="B206" s="101" t="s">
        <v>324</v>
      </c>
      <c r="C206" s="102"/>
      <c r="D206" s="103">
        <v>43</v>
      </c>
      <c r="E206" s="104" t="s">
        <v>210</v>
      </c>
    </row>
    <row r="207" spans="1:5" ht="14.25" customHeight="1">
      <c r="A207" s="100"/>
      <c r="B207" s="101" t="s">
        <v>325</v>
      </c>
      <c r="C207" s="102"/>
      <c r="D207" s="103">
        <v>44</v>
      </c>
      <c r="E207" s="104" t="s">
        <v>213</v>
      </c>
    </row>
    <row r="208" spans="1:5" ht="14.25" customHeight="1">
      <c r="A208" s="100"/>
      <c r="B208" s="101" t="s">
        <v>326</v>
      </c>
      <c r="C208" s="102"/>
      <c r="D208" s="103">
        <v>45</v>
      </c>
      <c r="E208" s="104" t="s">
        <v>271</v>
      </c>
    </row>
    <row r="209" spans="1:5" ht="14.25" customHeight="1">
      <c r="A209" s="100"/>
      <c r="B209" s="101" t="s">
        <v>327</v>
      </c>
      <c r="C209" s="102"/>
      <c r="D209" s="103">
        <v>46</v>
      </c>
      <c r="E209" s="104" t="s">
        <v>274</v>
      </c>
    </row>
    <row r="210" spans="1:5" ht="14.25" customHeight="1">
      <c r="A210" s="100"/>
      <c r="B210" s="101" t="s">
        <v>328</v>
      </c>
      <c r="C210" s="102"/>
      <c r="D210" s="103">
        <v>47</v>
      </c>
      <c r="E210" s="104" t="s">
        <v>277</v>
      </c>
    </row>
    <row r="211" spans="1:5" ht="14.25" customHeight="1">
      <c r="A211" s="100"/>
      <c r="B211" s="101" t="s">
        <v>329</v>
      </c>
      <c r="C211" s="102"/>
      <c r="D211" s="103">
        <v>48</v>
      </c>
      <c r="E211" s="104" t="s">
        <v>210</v>
      </c>
    </row>
    <row r="212" spans="1:5" ht="14.25" customHeight="1">
      <c r="A212" s="100"/>
      <c r="B212" s="101" t="s">
        <v>330</v>
      </c>
      <c r="C212" s="102"/>
      <c r="D212" s="103">
        <v>49</v>
      </c>
      <c r="E212" s="104" t="s">
        <v>213</v>
      </c>
    </row>
    <row r="213" spans="1:5" ht="15" customHeight="1" hidden="1">
      <c r="A213" s="100"/>
      <c r="B213" s="101"/>
      <c r="C213" s="102"/>
      <c r="D213" s="103">
        <v>50</v>
      </c>
      <c r="E213" s="102"/>
    </row>
    <row r="214" spans="1:5" ht="15" customHeight="1" hidden="1">
      <c r="A214" s="100"/>
      <c r="B214" s="101"/>
      <c r="C214" s="102"/>
      <c r="D214" s="103">
        <v>51</v>
      </c>
      <c r="E214" s="102"/>
    </row>
    <row r="215" spans="1:5" ht="15" customHeight="1" hidden="1">
      <c r="A215" s="100"/>
      <c r="B215" s="101"/>
      <c r="C215" s="102"/>
      <c r="D215" s="103">
        <v>52</v>
      </c>
      <c r="E215" s="102"/>
    </row>
    <row r="216" spans="1:5" ht="15" customHeight="1" hidden="1">
      <c r="A216" s="100"/>
      <c r="B216" s="101"/>
      <c r="C216" s="102"/>
      <c r="D216" s="103">
        <v>53</v>
      </c>
      <c r="E216" s="102"/>
    </row>
    <row r="217" spans="1:5" ht="15" customHeight="1" hidden="1">
      <c r="A217" s="100"/>
      <c r="B217" s="101"/>
      <c r="C217" s="102"/>
      <c r="D217" s="103">
        <v>54</v>
      </c>
      <c r="E217" s="102"/>
    </row>
    <row r="218" spans="1:5" ht="15" customHeight="1" hidden="1">
      <c r="A218" s="100"/>
      <c r="B218" s="101"/>
      <c r="C218" s="102"/>
      <c r="D218" s="103">
        <v>55</v>
      </c>
      <c r="E218" s="102"/>
    </row>
    <row r="219" spans="1:5" ht="15" customHeight="1" hidden="1">
      <c r="A219" s="100"/>
      <c r="B219" s="101"/>
      <c r="C219" s="102"/>
      <c r="D219" s="103">
        <v>56</v>
      </c>
      <c r="E219" s="102"/>
    </row>
    <row r="220" spans="1:5" ht="15" customHeight="1" hidden="1">
      <c r="A220" s="100"/>
      <c r="B220" s="101"/>
      <c r="C220" s="102"/>
      <c r="D220" s="103">
        <v>57</v>
      </c>
      <c r="E220" s="102"/>
    </row>
    <row r="221" spans="1:5" ht="15" customHeight="1" hidden="1">
      <c r="A221" s="100"/>
      <c r="B221" s="101"/>
      <c r="C221" s="102"/>
      <c r="D221" s="103">
        <v>58</v>
      </c>
      <c r="E221" s="102"/>
    </row>
    <row r="222" spans="1:5" ht="15" customHeight="1" hidden="1">
      <c r="A222" s="100"/>
      <c r="B222" s="101"/>
      <c r="C222" s="102"/>
      <c r="D222" s="103">
        <v>59</v>
      </c>
      <c r="E222" s="102"/>
    </row>
    <row r="223" spans="1:5" ht="15" customHeight="1" hidden="1">
      <c r="A223" s="100"/>
      <c r="B223" s="101"/>
      <c r="C223" s="102"/>
      <c r="D223" s="103">
        <v>60</v>
      </c>
      <c r="E223" s="102"/>
    </row>
    <row r="224" spans="1:5" ht="15" customHeight="1" hidden="1">
      <c r="A224" s="100"/>
      <c r="B224" s="101"/>
      <c r="C224" s="102"/>
      <c r="D224" s="103">
        <v>61</v>
      </c>
      <c r="E224" s="102"/>
    </row>
    <row r="225" spans="1:5" ht="15" customHeight="1" hidden="1">
      <c r="A225" s="100"/>
      <c r="B225" s="101"/>
      <c r="C225" s="102"/>
      <c r="D225" s="103">
        <v>62</v>
      </c>
      <c r="E225" s="102"/>
    </row>
    <row r="226" spans="1:5" ht="15" customHeight="1" hidden="1">
      <c r="A226" s="100"/>
      <c r="B226" s="101"/>
      <c r="C226" s="102"/>
      <c r="D226" s="103">
        <v>63</v>
      </c>
      <c r="E226" s="102"/>
    </row>
    <row r="227" spans="1:5" ht="15" customHeight="1" hidden="1">
      <c r="A227" s="100"/>
      <c r="B227" s="101"/>
      <c r="C227" s="102"/>
      <c r="D227" s="103">
        <v>64</v>
      </c>
      <c r="E227" s="102"/>
    </row>
    <row r="228" spans="1:5" ht="15" customHeight="1" hidden="1">
      <c r="A228" s="100"/>
      <c r="B228" s="101"/>
      <c r="C228" s="102"/>
      <c r="D228" s="103">
        <v>65</v>
      </c>
      <c r="E228" s="102"/>
    </row>
    <row r="229" spans="1:5" ht="15" customHeight="1" hidden="1">
      <c r="A229" s="100"/>
      <c r="B229" s="101"/>
      <c r="C229" s="102"/>
      <c r="D229" s="103">
        <v>66</v>
      </c>
      <c r="E229" s="102"/>
    </row>
    <row r="230" spans="1:5" ht="15" customHeight="1" hidden="1">
      <c r="A230" s="100"/>
      <c r="B230" s="101"/>
      <c r="C230" s="102"/>
      <c r="D230" s="103">
        <v>67</v>
      </c>
      <c r="E230" s="102"/>
    </row>
    <row r="231" spans="1:5" ht="15" customHeight="1" hidden="1">
      <c r="A231" s="100"/>
      <c r="B231" s="101"/>
      <c r="C231" s="102"/>
      <c r="D231" s="103">
        <v>68</v>
      </c>
      <c r="E231" s="102"/>
    </row>
    <row r="232" spans="1:5" ht="15" customHeight="1" hidden="1">
      <c r="A232" s="100"/>
      <c r="B232" s="101"/>
      <c r="C232" s="102"/>
      <c r="D232" s="103">
        <v>69</v>
      </c>
      <c r="E232" s="102"/>
    </row>
    <row r="233" spans="1:5" ht="15" customHeight="1" hidden="1">
      <c r="A233" s="100"/>
      <c r="B233" s="101"/>
      <c r="C233" s="102"/>
      <c r="D233" s="103">
        <v>70</v>
      </c>
      <c r="E233" s="102"/>
    </row>
    <row r="234" spans="1:5" ht="15" customHeight="1" hidden="1">
      <c r="A234" s="100"/>
      <c r="B234" s="101"/>
      <c r="C234" s="102"/>
      <c r="D234" s="103">
        <v>71</v>
      </c>
      <c r="E234" s="102"/>
    </row>
    <row r="235" spans="1:5" ht="15" customHeight="1" hidden="1">
      <c r="A235" s="100"/>
      <c r="B235" s="101"/>
      <c r="C235" s="102"/>
      <c r="D235" s="103">
        <v>72</v>
      </c>
      <c r="E235" s="102"/>
    </row>
    <row r="236" spans="1:5" ht="15" customHeight="1" hidden="1">
      <c r="A236" s="100"/>
      <c r="B236" s="101"/>
      <c r="C236" s="102"/>
      <c r="D236" s="103">
        <v>73</v>
      </c>
      <c r="E236" s="102"/>
    </row>
    <row r="237" spans="1:5" ht="15" customHeight="1" hidden="1">
      <c r="A237" s="100"/>
      <c r="B237" s="101"/>
      <c r="C237" s="102"/>
      <c r="D237" s="103">
        <v>74</v>
      </c>
      <c r="E237" s="102"/>
    </row>
    <row r="238" spans="1:5" ht="15" customHeight="1" hidden="1">
      <c r="A238" s="100"/>
      <c r="B238" s="101"/>
      <c r="C238" s="102"/>
      <c r="D238" s="103">
        <v>75</v>
      </c>
      <c r="E238" s="102"/>
    </row>
    <row r="239" spans="1:5" ht="15" customHeight="1" hidden="1">
      <c r="A239" s="100"/>
      <c r="B239" s="101"/>
      <c r="C239" s="102"/>
      <c r="D239" s="103">
        <v>76</v>
      </c>
      <c r="E239" s="102"/>
    </row>
    <row r="240" spans="1:5" ht="15" customHeight="1" hidden="1">
      <c r="A240" s="100"/>
      <c r="B240" s="101"/>
      <c r="C240" s="102"/>
      <c r="D240" s="103">
        <v>77</v>
      </c>
      <c r="E240" s="102"/>
    </row>
    <row r="241" spans="1:5" ht="15" customHeight="1" hidden="1">
      <c r="A241" s="100"/>
      <c r="B241" s="101"/>
      <c r="C241" s="102"/>
      <c r="D241" s="103">
        <v>78</v>
      </c>
      <c r="E241" s="102"/>
    </row>
    <row r="242" spans="1:5" ht="15" customHeight="1" hidden="1">
      <c r="A242" s="100"/>
      <c r="B242" s="101"/>
      <c r="C242" s="102"/>
      <c r="D242" s="103">
        <v>79</v>
      </c>
      <c r="E242" s="102"/>
    </row>
    <row r="243" spans="1:5" ht="15" customHeight="1" hidden="1">
      <c r="A243" s="100"/>
      <c r="B243" s="101"/>
      <c r="C243" s="102"/>
      <c r="D243" s="103">
        <v>80</v>
      </c>
      <c r="E243" s="102"/>
    </row>
    <row r="244" spans="1:5" ht="15" customHeight="1" hidden="1">
      <c r="A244" s="100"/>
      <c r="B244" s="101"/>
      <c r="C244" s="102"/>
      <c r="D244" s="103">
        <v>81</v>
      </c>
      <c r="E244" s="102"/>
    </row>
    <row r="245" spans="1:5" ht="27" customHeight="1">
      <c r="A245" s="314" t="s">
        <v>101</v>
      </c>
      <c r="B245" s="314"/>
      <c r="C245" s="98"/>
      <c r="D245" s="99">
        <v>1</v>
      </c>
      <c r="E245" s="14" t="s">
        <v>337</v>
      </c>
    </row>
    <row r="246" spans="1:5" ht="14.25" customHeight="1">
      <c r="A246" s="100"/>
      <c r="B246" s="101" t="s">
        <v>285</v>
      </c>
      <c r="C246" s="102"/>
      <c r="D246" s="103">
        <v>2</v>
      </c>
      <c r="E246" s="104" t="s">
        <v>109</v>
      </c>
    </row>
    <row r="247" spans="1:5" ht="14.25" customHeight="1">
      <c r="A247" s="100"/>
      <c r="B247" s="101" t="s">
        <v>286</v>
      </c>
      <c r="C247" s="102"/>
      <c r="D247" s="103">
        <v>3</v>
      </c>
      <c r="E247" s="104" t="s">
        <v>75</v>
      </c>
    </row>
    <row r="248" spans="1:5" ht="14.25" customHeight="1">
      <c r="A248" s="100"/>
      <c r="B248" s="101" t="s">
        <v>287</v>
      </c>
      <c r="C248" s="102"/>
      <c r="D248" s="103">
        <v>4</v>
      </c>
      <c r="E248" s="104" t="s">
        <v>73</v>
      </c>
    </row>
    <row r="249" spans="1:5" ht="14.25" customHeight="1">
      <c r="A249" s="100"/>
      <c r="B249" s="101" t="s">
        <v>288</v>
      </c>
      <c r="C249" s="102"/>
      <c r="D249" s="103">
        <v>5</v>
      </c>
      <c r="E249" s="104" t="s">
        <v>116</v>
      </c>
    </row>
    <row r="250" spans="1:5" ht="14.25" customHeight="1">
      <c r="A250" s="100"/>
      <c r="B250" s="101" t="s">
        <v>289</v>
      </c>
      <c r="C250" s="102"/>
      <c r="D250" s="103">
        <v>6</v>
      </c>
      <c r="E250" s="104" t="s">
        <v>119</v>
      </c>
    </row>
    <row r="251" spans="1:5" ht="14.25" customHeight="1">
      <c r="A251" s="100"/>
      <c r="B251" s="101" t="s">
        <v>290</v>
      </c>
      <c r="C251" s="102"/>
      <c r="D251" s="103">
        <v>7</v>
      </c>
      <c r="E251" s="104" t="s">
        <v>122</v>
      </c>
    </row>
    <row r="252" spans="1:5" ht="14.25" customHeight="1">
      <c r="A252" s="100"/>
      <c r="B252" s="101" t="s">
        <v>333</v>
      </c>
      <c r="C252" s="102"/>
      <c r="D252" s="103">
        <v>8</v>
      </c>
      <c r="E252" s="104" t="s">
        <v>89</v>
      </c>
    </row>
    <row r="253" spans="1:5" ht="14.25" customHeight="1">
      <c r="A253" s="100"/>
      <c r="B253" s="101" t="s">
        <v>291</v>
      </c>
      <c r="C253" s="102"/>
      <c r="D253" s="103">
        <v>9</v>
      </c>
      <c r="E253" s="104" t="s">
        <v>145</v>
      </c>
    </row>
    <row r="254" spans="1:5" ht="14.25" customHeight="1">
      <c r="A254" s="100"/>
      <c r="B254" s="101" t="s">
        <v>292</v>
      </c>
      <c r="C254" s="102"/>
      <c r="D254" s="103">
        <v>10</v>
      </c>
      <c r="E254" s="104" t="s">
        <v>148</v>
      </c>
    </row>
    <row r="255" spans="1:5" ht="14.25" customHeight="1">
      <c r="A255" s="100"/>
      <c r="B255" s="101" t="s">
        <v>293</v>
      </c>
      <c r="C255" s="102"/>
      <c r="D255" s="103">
        <v>11</v>
      </c>
      <c r="E255" s="104" t="s">
        <v>154</v>
      </c>
    </row>
    <row r="256" spans="1:5" ht="14.25" customHeight="1">
      <c r="A256" s="100"/>
      <c r="B256" s="101" t="s">
        <v>294</v>
      </c>
      <c r="C256" s="102"/>
      <c r="D256" s="103">
        <v>12</v>
      </c>
      <c r="E256" s="104" t="s">
        <v>157</v>
      </c>
    </row>
    <row r="257" spans="1:5" ht="14.25" customHeight="1">
      <c r="A257" s="100"/>
      <c r="B257" s="101" t="s">
        <v>295</v>
      </c>
      <c r="C257" s="102"/>
      <c r="D257" s="103">
        <v>13</v>
      </c>
      <c r="E257" s="104" t="s">
        <v>160</v>
      </c>
    </row>
    <row r="258" spans="1:5" ht="14.25" customHeight="1">
      <c r="A258" s="100"/>
      <c r="B258" s="101" t="s">
        <v>296</v>
      </c>
      <c r="C258" s="102"/>
      <c r="D258" s="103">
        <v>14</v>
      </c>
      <c r="E258" s="104" t="s">
        <v>163</v>
      </c>
    </row>
    <row r="259" spans="1:5" ht="14.25" customHeight="1">
      <c r="A259" s="100"/>
      <c r="B259" s="101" t="s">
        <v>297</v>
      </c>
      <c r="C259" s="102"/>
      <c r="D259" s="103">
        <v>15</v>
      </c>
      <c r="E259" s="104" t="s">
        <v>166</v>
      </c>
    </row>
    <row r="260" spans="1:5" ht="14.25" customHeight="1">
      <c r="A260" s="100"/>
      <c r="B260" s="101" t="s">
        <v>298</v>
      </c>
      <c r="C260" s="102"/>
      <c r="D260" s="103">
        <v>16</v>
      </c>
      <c r="E260" s="104" t="s">
        <v>169</v>
      </c>
    </row>
    <row r="261" spans="1:5" ht="14.25" customHeight="1">
      <c r="A261" s="100"/>
      <c r="B261" s="101" t="s">
        <v>334</v>
      </c>
      <c r="C261" s="102"/>
      <c r="D261" s="103">
        <v>17</v>
      </c>
      <c r="E261" s="104" t="s">
        <v>172</v>
      </c>
    </row>
    <row r="262" spans="1:5" ht="14.25" customHeight="1">
      <c r="A262" s="100"/>
      <c r="B262" s="101" t="s">
        <v>335</v>
      </c>
      <c r="C262" s="102"/>
      <c r="D262" s="103">
        <v>18</v>
      </c>
      <c r="E262" s="104" t="s">
        <v>175</v>
      </c>
    </row>
    <row r="263" spans="1:5" ht="14.25" customHeight="1">
      <c r="A263" s="100"/>
      <c r="B263" s="101" t="s">
        <v>299</v>
      </c>
      <c r="C263" s="102"/>
      <c r="D263" s="103">
        <v>19</v>
      </c>
      <c r="E263" s="104" t="s">
        <v>178</v>
      </c>
    </row>
    <row r="264" spans="1:5" ht="14.25" customHeight="1">
      <c r="A264" s="100"/>
      <c r="B264" s="101" t="s">
        <v>300</v>
      </c>
      <c r="C264" s="102"/>
      <c r="D264" s="103">
        <v>20</v>
      </c>
      <c r="E264" s="104" t="s">
        <v>181</v>
      </c>
    </row>
    <row r="265" spans="1:5" ht="14.25" customHeight="1">
      <c r="A265" s="100"/>
      <c r="B265" s="101" t="s">
        <v>301</v>
      </c>
      <c r="C265" s="102"/>
      <c r="D265" s="103">
        <v>21</v>
      </c>
      <c r="E265" s="104" t="s">
        <v>184</v>
      </c>
    </row>
    <row r="266" spans="1:5" ht="14.25" customHeight="1">
      <c r="A266" s="100"/>
      <c r="B266" s="101" t="s">
        <v>302</v>
      </c>
      <c r="C266" s="102"/>
      <c r="D266" s="103">
        <v>22</v>
      </c>
      <c r="E266" s="104" t="s">
        <v>187</v>
      </c>
    </row>
    <row r="267" spans="1:5" ht="14.25" customHeight="1">
      <c r="A267" s="100"/>
      <c r="B267" s="101" t="s">
        <v>303</v>
      </c>
      <c r="C267" s="102"/>
      <c r="D267" s="103">
        <v>23</v>
      </c>
      <c r="E267" s="104" t="s">
        <v>190</v>
      </c>
    </row>
    <row r="268" spans="1:5" ht="14.25" customHeight="1">
      <c r="A268" s="100"/>
      <c r="B268" s="101" t="s">
        <v>304</v>
      </c>
      <c r="C268" s="102"/>
      <c r="D268" s="103">
        <v>24</v>
      </c>
      <c r="E268" s="104" t="s">
        <v>198</v>
      </c>
    </row>
    <row r="269" spans="1:5" ht="14.25" customHeight="1">
      <c r="A269" s="100"/>
      <c r="B269" s="101" t="s">
        <v>305</v>
      </c>
      <c r="C269" s="102"/>
      <c r="D269" s="103">
        <v>25</v>
      </c>
      <c r="E269" s="104" t="s">
        <v>201</v>
      </c>
    </row>
    <row r="270" spans="1:5" ht="14.25" customHeight="1">
      <c r="A270" s="100"/>
      <c r="B270" s="101" t="s">
        <v>306</v>
      </c>
      <c r="C270" s="102"/>
      <c r="D270" s="103">
        <v>26</v>
      </c>
      <c r="E270" s="104" t="s">
        <v>204</v>
      </c>
    </row>
    <row r="271" spans="1:5" ht="14.25" customHeight="1">
      <c r="A271" s="100"/>
      <c r="B271" s="101" t="s">
        <v>307</v>
      </c>
      <c r="C271" s="102"/>
      <c r="D271" s="103">
        <v>27</v>
      </c>
      <c r="E271" s="104" t="s">
        <v>207</v>
      </c>
    </row>
    <row r="272" spans="1:5" ht="14.25" customHeight="1">
      <c r="A272" s="100"/>
      <c r="B272" s="101" t="s">
        <v>308</v>
      </c>
      <c r="C272" s="102"/>
      <c r="D272" s="103">
        <v>28</v>
      </c>
      <c r="E272" s="104" t="s">
        <v>210</v>
      </c>
    </row>
    <row r="273" spans="1:5" ht="14.25" customHeight="1">
      <c r="A273" s="100"/>
      <c r="B273" s="101" t="s">
        <v>309</v>
      </c>
      <c r="C273" s="102"/>
      <c r="D273" s="103">
        <v>29</v>
      </c>
      <c r="E273" s="104" t="s">
        <v>213</v>
      </c>
    </row>
    <row r="274" spans="1:5" ht="14.25" customHeight="1">
      <c r="A274" s="100"/>
      <c r="B274" s="101" t="s">
        <v>310</v>
      </c>
      <c r="C274" s="102"/>
      <c r="D274" s="103">
        <v>30</v>
      </c>
      <c r="E274" s="104" t="s">
        <v>219</v>
      </c>
    </row>
    <row r="275" spans="1:5" ht="14.25" customHeight="1">
      <c r="A275" s="100"/>
      <c r="B275" s="101" t="s">
        <v>311</v>
      </c>
      <c r="C275" s="102"/>
      <c r="D275" s="103">
        <v>31</v>
      </c>
      <c r="E275" s="104" t="s">
        <v>222</v>
      </c>
    </row>
    <row r="276" spans="1:5" ht="14.25" customHeight="1">
      <c r="A276" s="100"/>
      <c r="B276" s="101" t="s">
        <v>312</v>
      </c>
      <c r="C276" s="102"/>
      <c r="D276" s="103">
        <v>32</v>
      </c>
      <c r="E276" s="104" t="s">
        <v>210</v>
      </c>
    </row>
    <row r="277" spans="1:5" ht="14.25" customHeight="1">
      <c r="A277" s="100"/>
      <c r="B277" s="101" t="s">
        <v>313</v>
      </c>
      <c r="C277" s="102"/>
      <c r="D277" s="103">
        <v>33</v>
      </c>
      <c r="E277" s="104" t="s">
        <v>213</v>
      </c>
    </row>
    <row r="278" spans="1:5" ht="14.25" customHeight="1">
      <c r="A278" s="100"/>
      <c r="B278" s="101" t="s">
        <v>314</v>
      </c>
      <c r="C278" s="102"/>
      <c r="D278" s="103">
        <v>34</v>
      </c>
      <c r="E278" s="104" t="s">
        <v>232</v>
      </c>
    </row>
    <row r="279" spans="1:5" ht="14.25" customHeight="1">
      <c r="A279" s="100"/>
      <c r="B279" s="101" t="s">
        <v>315</v>
      </c>
      <c r="C279" s="102"/>
      <c r="D279" s="103">
        <v>35</v>
      </c>
      <c r="E279" s="104" t="s">
        <v>210</v>
      </c>
    </row>
    <row r="280" spans="1:5" ht="14.25" customHeight="1">
      <c r="A280" s="100"/>
      <c r="B280" s="101" t="s">
        <v>316</v>
      </c>
      <c r="C280" s="102"/>
      <c r="D280" s="103">
        <v>36</v>
      </c>
      <c r="E280" s="104" t="s">
        <v>213</v>
      </c>
    </row>
    <row r="281" spans="1:5" ht="14.25" customHeight="1">
      <c r="A281" s="100"/>
      <c r="B281" s="101" t="s">
        <v>317</v>
      </c>
      <c r="C281" s="102"/>
      <c r="D281" s="103">
        <v>37</v>
      </c>
      <c r="E281" s="104" t="s">
        <v>242</v>
      </c>
    </row>
    <row r="282" spans="1:5" ht="14.25" customHeight="1">
      <c r="A282" s="100"/>
      <c r="B282" s="101" t="s">
        <v>318</v>
      </c>
      <c r="C282" s="102"/>
      <c r="D282" s="103">
        <v>38</v>
      </c>
      <c r="E282" s="104" t="s">
        <v>245</v>
      </c>
    </row>
    <row r="283" spans="1:5" ht="14.25" customHeight="1">
      <c r="A283" s="100"/>
      <c r="B283" s="101" t="s">
        <v>319</v>
      </c>
      <c r="C283" s="102"/>
      <c r="D283" s="103">
        <v>39</v>
      </c>
      <c r="E283" s="104" t="s">
        <v>248</v>
      </c>
    </row>
    <row r="284" spans="1:5" ht="14.25" customHeight="1">
      <c r="A284" s="100"/>
      <c r="B284" s="101" t="s">
        <v>320</v>
      </c>
      <c r="C284" s="102"/>
      <c r="D284" s="103">
        <v>40</v>
      </c>
      <c r="E284" s="104" t="s">
        <v>251</v>
      </c>
    </row>
    <row r="285" spans="1:5" ht="14.25" customHeight="1">
      <c r="A285" s="100"/>
      <c r="B285" s="101" t="s">
        <v>321</v>
      </c>
      <c r="C285" s="102"/>
      <c r="D285" s="103">
        <v>41</v>
      </c>
      <c r="E285" s="104" t="s">
        <v>210</v>
      </c>
    </row>
    <row r="286" spans="1:5" ht="14.25" customHeight="1">
      <c r="A286" s="100"/>
      <c r="B286" s="101" t="s">
        <v>322</v>
      </c>
      <c r="C286" s="102"/>
      <c r="D286" s="103">
        <v>42</v>
      </c>
      <c r="E286" s="104" t="s">
        <v>213</v>
      </c>
    </row>
    <row r="287" spans="1:5" ht="14.25" customHeight="1">
      <c r="A287" s="100"/>
      <c r="B287" s="101" t="s">
        <v>323</v>
      </c>
      <c r="C287" s="102"/>
      <c r="D287" s="103">
        <v>43</v>
      </c>
      <c r="E287" s="104" t="s">
        <v>261</v>
      </c>
    </row>
    <row r="288" spans="1:5" ht="14.25" customHeight="1">
      <c r="A288" s="100"/>
      <c r="B288" s="101" t="s">
        <v>324</v>
      </c>
      <c r="C288" s="102"/>
      <c r="D288" s="103">
        <v>44</v>
      </c>
      <c r="E288" s="104" t="s">
        <v>210</v>
      </c>
    </row>
    <row r="289" spans="1:5" ht="14.25" customHeight="1">
      <c r="A289" s="100"/>
      <c r="B289" s="101" t="s">
        <v>325</v>
      </c>
      <c r="C289" s="102"/>
      <c r="D289" s="103">
        <v>45</v>
      </c>
      <c r="E289" s="104" t="s">
        <v>213</v>
      </c>
    </row>
    <row r="290" spans="1:5" ht="14.25" customHeight="1">
      <c r="A290" s="100"/>
      <c r="B290" s="101" t="s">
        <v>326</v>
      </c>
      <c r="C290" s="102"/>
      <c r="D290" s="103">
        <v>46</v>
      </c>
      <c r="E290" s="104" t="s">
        <v>271</v>
      </c>
    </row>
    <row r="291" spans="1:5" ht="14.25" customHeight="1">
      <c r="A291" s="100"/>
      <c r="B291" s="101" t="s">
        <v>327</v>
      </c>
      <c r="C291" s="102"/>
      <c r="D291" s="103">
        <v>47</v>
      </c>
      <c r="E291" s="104" t="s">
        <v>274</v>
      </c>
    </row>
    <row r="292" spans="1:5" ht="14.25" customHeight="1">
      <c r="A292" s="100"/>
      <c r="B292" s="101" t="s">
        <v>328</v>
      </c>
      <c r="C292" s="102"/>
      <c r="D292" s="103">
        <v>48</v>
      </c>
      <c r="E292" s="104" t="s">
        <v>277</v>
      </c>
    </row>
    <row r="293" spans="1:5" ht="14.25" customHeight="1">
      <c r="A293" s="100"/>
      <c r="B293" s="101" t="s">
        <v>329</v>
      </c>
      <c r="C293" s="102"/>
      <c r="D293" s="103">
        <v>49</v>
      </c>
      <c r="E293" s="104" t="s">
        <v>210</v>
      </c>
    </row>
    <row r="294" spans="1:5" ht="14.25" customHeight="1">
      <c r="A294" s="100"/>
      <c r="B294" s="101" t="s">
        <v>330</v>
      </c>
      <c r="C294" s="102"/>
      <c r="D294" s="103">
        <v>50</v>
      </c>
      <c r="E294" s="104" t="s">
        <v>213</v>
      </c>
    </row>
    <row r="295" spans="1:5" ht="15" customHeight="1" hidden="1">
      <c r="A295" s="100"/>
      <c r="B295" s="101"/>
      <c r="C295" s="102"/>
      <c r="D295" s="103">
        <v>51</v>
      </c>
      <c r="E295" s="102"/>
    </row>
    <row r="296" spans="1:5" ht="15" customHeight="1" hidden="1">
      <c r="A296" s="100"/>
      <c r="B296" s="101"/>
      <c r="C296" s="102"/>
      <c r="D296" s="103">
        <v>52</v>
      </c>
      <c r="E296" s="102"/>
    </row>
    <row r="297" spans="1:5" ht="15" customHeight="1" hidden="1">
      <c r="A297" s="100"/>
      <c r="B297" s="101"/>
      <c r="C297" s="102"/>
      <c r="D297" s="103">
        <v>53</v>
      </c>
      <c r="E297" s="102"/>
    </row>
    <row r="298" spans="1:5" ht="15" customHeight="1" hidden="1">
      <c r="A298" s="100"/>
      <c r="B298" s="101"/>
      <c r="C298" s="102"/>
      <c r="D298" s="103">
        <v>54</v>
      </c>
      <c r="E298" s="102"/>
    </row>
    <row r="299" spans="1:5" ht="15" customHeight="1" hidden="1">
      <c r="A299" s="100"/>
      <c r="B299" s="101"/>
      <c r="C299" s="102"/>
      <c r="D299" s="103">
        <v>55</v>
      </c>
      <c r="E299" s="102"/>
    </row>
    <row r="300" spans="1:5" ht="15" customHeight="1" hidden="1">
      <c r="A300" s="100"/>
      <c r="B300" s="101"/>
      <c r="C300" s="102"/>
      <c r="D300" s="103">
        <v>56</v>
      </c>
      <c r="E300" s="102"/>
    </row>
    <row r="301" spans="1:5" ht="15" customHeight="1" hidden="1">
      <c r="A301" s="100"/>
      <c r="B301" s="101"/>
      <c r="C301" s="102"/>
      <c r="D301" s="103">
        <v>57</v>
      </c>
      <c r="E301" s="102"/>
    </row>
    <row r="302" spans="1:5" ht="15" customHeight="1" hidden="1">
      <c r="A302" s="100"/>
      <c r="B302" s="101"/>
      <c r="C302" s="102"/>
      <c r="D302" s="103">
        <v>58</v>
      </c>
      <c r="E302" s="102"/>
    </row>
    <row r="303" spans="1:5" ht="15" customHeight="1" hidden="1">
      <c r="A303" s="100"/>
      <c r="B303" s="101"/>
      <c r="C303" s="102"/>
      <c r="D303" s="103">
        <v>59</v>
      </c>
      <c r="E303" s="102"/>
    </row>
    <row r="304" spans="1:5" ht="15" customHeight="1" hidden="1">
      <c r="A304" s="100"/>
      <c r="B304" s="101"/>
      <c r="C304" s="102"/>
      <c r="D304" s="103">
        <v>60</v>
      </c>
      <c r="E304" s="102"/>
    </row>
    <row r="305" spans="1:5" ht="15" customHeight="1" hidden="1">
      <c r="A305" s="100"/>
      <c r="B305" s="101"/>
      <c r="C305" s="102"/>
      <c r="D305" s="103">
        <v>61</v>
      </c>
      <c r="E305" s="102"/>
    </row>
    <row r="306" spans="1:5" ht="15" customHeight="1" hidden="1">
      <c r="A306" s="100"/>
      <c r="B306" s="101"/>
      <c r="C306" s="102"/>
      <c r="D306" s="103">
        <v>62</v>
      </c>
      <c r="E306" s="102"/>
    </row>
    <row r="307" spans="1:5" ht="15" customHeight="1" hidden="1">
      <c r="A307" s="100"/>
      <c r="B307" s="101"/>
      <c r="C307" s="102"/>
      <c r="D307" s="103">
        <v>63</v>
      </c>
      <c r="E307" s="102"/>
    </row>
    <row r="308" spans="1:5" ht="15" customHeight="1" hidden="1">
      <c r="A308" s="100"/>
      <c r="B308" s="101"/>
      <c r="C308" s="102"/>
      <c r="D308" s="103">
        <v>64</v>
      </c>
      <c r="E308" s="102"/>
    </row>
    <row r="309" spans="1:5" ht="15" customHeight="1" hidden="1">
      <c r="A309" s="100"/>
      <c r="B309" s="101"/>
      <c r="C309" s="102"/>
      <c r="D309" s="103">
        <v>65</v>
      </c>
      <c r="E309" s="102"/>
    </row>
    <row r="310" spans="1:5" ht="15" customHeight="1" hidden="1">
      <c r="A310" s="100"/>
      <c r="B310" s="101"/>
      <c r="C310" s="102"/>
      <c r="D310" s="103">
        <v>66</v>
      </c>
      <c r="E310" s="102"/>
    </row>
    <row r="311" spans="1:5" ht="15" customHeight="1" hidden="1">
      <c r="A311" s="100"/>
      <c r="B311" s="101"/>
      <c r="C311" s="102"/>
      <c r="D311" s="103">
        <v>67</v>
      </c>
      <c r="E311" s="102"/>
    </row>
    <row r="312" spans="1:5" ht="15" customHeight="1" hidden="1">
      <c r="A312" s="100"/>
      <c r="B312" s="101"/>
      <c r="C312" s="102"/>
      <c r="D312" s="103">
        <v>68</v>
      </c>
      <c r="E312" s="102"/>
    </row>
    <row r="313" spans="1:5" ht="15" customHeight="1" hidden="1">
      <c r="A313" s="100"/>
      <c r="B313" s="101"/>
      <c r="C313" s="102"/>
      <c r="D313" s="103">
        <v>69</v>
      </c>
      <c r="E313" s="102"/>
    </row>
    <row r="314" spans="1:5" ht="15" customHeight="1" hidden="1">
      <c r="A314" s="100"/>
      <c r="B314" s="101"/>
      <c r="C314" s="102"/>
      <c r="D314" s="103">
        <v>70</v>
      </c>
      <c r="E314" s="102"/>
    </row>
    <row r="315" spans="1:5" ht="15" customHeight="1" hidden="1">
      <c r="A315" s="100"/>
      <c r="B315" s="101"/>
      <c r="C315" s="102"/>
      <c r="D315" s="103">
        <v>71</v>
      </c>
      <c r="E315" s="102"/>
    </row>
    <row r="316" spans="1:5" ht="15" customHeight="1" hidden="1">
      <c r="A316" s="100"/>
      <c r="B316" s="101"/>
      <c r="C316" s="102"/>
      <c r="D316" s="103">
        <v>72</v>
      </c>
      <c r="E316" s="102"/>
    </row>
    <row r="317" spans="1:5" ht="15" customHeight="1" hidden="1">
      <c r="A317" s="100"/>
      <c r="B317" s="101"/>
      <c r="C317" s="102"/>
      <c r="D317" s="103">
        <v>73</v>
      </c>
      <c r="E317" s="102"/>
    </row>
    <row r="318" spans="1:5" ht="15" customHeight="1" hidden="1">
      <c r="A318" s="100"/>
      <c r="B318" s="101"/>
      <c r="C318" s="102"/>
      <c r="D318" s="103">
        <v>74</v>
      </c>
      <c r="E318" s="102"/>
    </row>
    <row r="319" spans="1:5" ht="15" customHeight="1" hidden="1">
      <c r="A319" s="100"/>
      <c r="B319" s="101"/>
      <c r="C319" s="102"/>
      <c r="D319" s="103">
        <v>75</v>
      </c>
      <c r="E319" s="102"/>
    </row>
    <row r="320" spans="1:5" ht="15" customHeight="1" hidden="1">
      <c r="A320" s="100"/>
      <c r="B320" s="101"/>
      <c r="C320" s="102"/>
      <c r="D320" s="103">
        <v>76</v>
      </c>
      <c r="E320" s="102"/>
    </row>
    <row r="321" spans="1:5" ht="15" customHeight="1" hidden="1">
      <c r="A321" s="100"/>
      <c r="B321" s="101"/>
      <c r="C321" s="102"/>
      <c r="D321" s="103">
        <v>77</v>
      </c>
      <c r="E321" s="102"/>
    </row>
    <row r="322" spans="1:5" ht="15" customHeight="1" hidden="1">
      <c r="A322" s="100"/>
      <c r="B322" s="101"/>
      <c r="C322" s="102"/>
      <c r="D322" s="103">
        <v>78</v>
      </c>
      <c r="E322" s="102"/>
    </row>
    <row r="323" spans="1:5" ht="15" customHeight="1" hidden="1">
      <c r="A323" s="100"/>
      <c r="B323" s="101"/>
      <c r="C323" s="102"/>
      <c r="D323" s="103">
        <v>79</v>
      </c>
      <c r="E323" s="102"/>
    </row>
    <row r="324" spans="1:5" ht="15" customHeight="1" hidden="1">
      <c r="A324" s="100"/>
      <c r="B324" s="101"/>
      <c r="C324" s="102"/>
      <c r="D324" s="103">
        <v>80</v>
      </c>
      <c r="E324" s="102"/>
    </row>
    <row r="325" spans="1:5" ht="15" customHeight="1" hidden="1">
      <c r="A325" s="100"/>
      <c r="B325" s="101"/>
      <c r="C325" s="102"/>
      <c r="D325" s="103">
        <v>81</v>
      </c>
      <c r="E325" s="102"/>
    </row>
    <row r="326" spans="1:5" ht="27" customHeight="1">
      <c r="A326" s="314" t="s">
        <v>102</v>
      </c>
      <c r="B326" s="314"/>
      <c r="C326" s="98"/>
      <c r="D326" s="99">
        <v>1</v>
      </c>
      <c r="E326" s="14" t="s">
        <v>338</v>
      </c>
    </row>
    <row r="327" spans="1:5" ht="14.25" customHeight="1">
      <c r="A327" s="100"/>
      <c r="B327" s="101" t="s">
        <v>285</v>
      </c>
      <c r="C327" s="102"/>
      <c r="D327" s="103">
        <v>2</v>
      </c>
      <c r="E327" s="104" t="s">
        <v>109</v>
      </c>
    </row>
    <row r="328" spans="1:5" ht="14.25" customHeight="1">
      <c r="A328" s="100"/>
      <c r="B328" s="101" t="s">
        <v>286</v>
      </c>
      <c r="C328" s="102"/>
      <c r="D328" s="103">
        <v>3</v>
      </c>
      <c r="E328" s="104" t="s">
        <v>75</v>
      </c>
    </row>
    <row r="329" spans="1:5" ht="14.25" customHeight="1">
      <c r="A329" s="100"/>
      <c r="B329" s="101" t="s">
        <v>287</v>
      </c>
      <c r="C329" s="102"/>
      <c r="D329" s="103">
        <v>4</v>
      </c>
      <c r="E329" s="104" t="s">
        <v>73</v>
      </c>
    </row>
    <row r="330" spans="1:5" ht="14.25" customHeight="1">
      <c r="A330" s="100"/>
      <c r="B330" s="101" t="s">
        <v>288</v>
      </c>
      <c r="C330" s="102"/>
      <c r="D330" s="103">
        <v>5</v>
      </c>
      <c r="E330" s="104" t="s">
        <v>116</v>
      </c>
    </row>
    <row r="331" spans="1:5" ht="14.25" customHeight="1">
      <c r="A331" s="100"/>
      <c r="B331" s="101" t="s">
        <v>289</v>
      </c>
      <c r="C331" s="102"/>
      <c r="D331" s="103">
        <v>6</v>
      </c>
      <c r="E331" s="104" t="s">
        <v>119</v>
      </c>
    </row>
    <row r="332" spans="1:5" ht="14.25" customHeight="1">
      <c r="A332" s="100"/>
      <c r="B332" s="101" t="s">
        <v>290</v>
      </c>
      <c r="C332" s="102"/>
      <c r="D332" s="103">
        <v>7</v>
      </c>
      <c r="E332" s="104" t="s">
        <v>122</v>
      </c>
    </row>
    <row r="333" spans="1:5" ht="14.25" customHeight="1">
      <c r="A333" s="100"/>
      <c r="B333" s="101" t="s">
        <v>333</v>
      </c>
      <c r="C333" s="102"/>
      <c r="D333" s="103">
        <v>8</v>
      </c>
      <c r="E333" s="104" t="s">
        <v>89</v>
      </c>
    </row>
    <row r="334" spans="1:5" ht="14.25" customHeight="1">
      <c r="A334" s="100"/>
      <c r="B334" s="101" t="s">
        <v>291</v>
      </c>
      <c r="C334" s="102"/>
      <c r="D334" s="103">
        <v>9</v>
      </c>
      <c r="E334" s="104" t="s">
        <v>145</v>
      </c>
    </row>
    <row r="335" spans="1:5" ht="14.25" customHeight="1">
      <c r="A335" s="100"/>
      <c r="B335" s="101" t="s">
        <v>292</v>
      </c>
      <c r="C335" s="102"/>
      <c r="D335" s="103">
        <v>10</v>
      </c>
      <c r="E335" s="104" t="s">
        <v>148</v>
      </c>
    </row>
    <row r="336" spans="1:5" ht="14.25" customHeight="1">
      <c r="A336" s="100"/>
      <c r="B336" s="101" t="s">
        <v>293</v>
      </c>
      <c r="C336" s="102"/>
      <c r="D336" s="103">
        <v>11</v>
      </c>
      <c r="E336" s="104" t="s">
        <v>154</v>
      </c>
    </row>
    <row r="337" spans="1:5" ht="14.25" customHeight="1">
      <c r="A337" s="100"/>
      <c r="B337" s="101" t="s">
        <v>294</v>
      </c>
      <c r="C337" s="102"/>
      <c r="D337" s="103">
        <v>12</v>
      </c>
      <c r="E337" s="104" t="s">
        <v>157</v>
      </c>
    </row>
    <row r="338" spans="1:5" ht="14.25" customHeight="1">
      <c r="A338" s="100"/>
      <c r="B338" s="101" t="s">
        <v>295</v>
      </c>
      <c r="C338" s="102"/>
      <c r="D338" s="103">
        <v>13</v>
      </c>
      <c r="E338" s="104" t="s">
        <v>160</v>
      </c>
    </row>
    <row r="339" spans="1:5" ht="14.25" customHeight="1">
      <c r="A339" s="100"/>
      <c r="B339" s="101" t="s">
        <v>296</v>
      </c>
      <c r="C339" s="102"/>
      <c r="D339" s="103">
        <v>14</v>
      </c>
      <c r="E339" s="104" t="s">
        <v>163</v>
      </c>
    </row>
    <row r="340" spans="1:5" ht="14.25" customHeight="1">
      <c r="A340" s="100"/>
      <c r="B340" s="101" t="s">
        <v>297</v>
      </c>
      <c r="C340" s="102"/>
      <c r="D340" s="103">
        <v>15</v>
      </c>
      <c r="E340" s="104" t="s">
        <v>166</v>
      </c>
    </row>
    <row r="341" spans="1:5" ht="14.25" customHeight="1">
      <c r="A341" s="100"/>
      <c r="B341" s="101" t="s">
        <v>298</v>
      </c>
      <c r="C341" s="102"/>
      <c r="D341" s="103">
        <v>16</v>
      </c>
      <c r="E341" s="104" t="s">
        <v>169</v>
      </c>
    </row>
    <row r="342" spans="1:5" ht="14.25" customHeight="1">
      <c r="A342" s="100"/>
      <c r="B342" s="101" t="s">
        <v>334</v>
      </c>
      <c r="C342" s="102"/>
      <c r="D342" s="103">
        <v>17</v>
      </c>
      <c r="E342" s="104" t="s">
        <v>172</v>
      </c>
    </row>
    <row r="343" spans="1:5" ht="14.25" customHeight="1">
      <c r="A343" s="100"/>
      <c r="B343" s="101" t="s">
        <v>335</v>
      </c>
      <c r="C343" s="102"/>
      <c r="D343" s="103">
        <v>18</v>
      </c>
      <c r="E343" s="104" t="s">
        <v>175</v>
      </c>
    </row>
    <row r="344" spans="1:5" ht="14.25" customHeight="1">
      <c r="A344" s="100"/>
      <c r="B344" s="101" t="s">
        <v>299</v>
      </c>
      <c r="C344" s="102"/>
      <c r="D344" s="103">
        <v>19</v>
      </c>
      <c r="E344" s="104" t="s">
        <v>178</v>
      </c>
    </row>
    <row r="345" spans="1:5" ht="14.25" customHeight="1">
      <c r="A345" s="100"/>
      <c r="B345" s="101" t="s">
        <v>300</v>
      </c>
      <c r="C345" s="102"/>
      <c r="D345" s="103">
        <v>20</v>
      </c>
      <c r="E345" s="104" t="s">
        <v>181</v>
      </c>
    </row>
    <row r="346" spans="1:5" ht="14.25" customHeight="1">
      <c r="A346" s="100"/>
      <c r="B346" s="101" t="s">
        <v>301</v>
      </c>
      <c r="C346" s="102"/>
      <c r="D346" s="103">
        <v>21</v>
      </c>
      <c r="E346" s="104" t="s">
        <v>184</v>
      </c>
    </row>
    <row r="347" spans="1:5" ht="14.25" customHeight="1">
      <c r="A347" s="100"/>
      <c r="B347" s="101" t="s">
        <v>302</v>
      </c>
      <c r="C347" s="102"/>
      <c r="D347" s="103">
        <v>22</v>
      </c>
      <c r="E347" s="104" t="s">
        <v>187</v>
      </c>
    </row>
    <row r="348" spans="1:5" ht="14.25" customHeight="1">
      <c r="A348" s="100"/>
      <c r="B348" s="101" t="s">
        <v>303</v>
      </c>
      <c r="C348" s="102"/>
      <c r="D348" s="103">
        <v>23</v>
      </c>
      <c r="E348" s="104" t="s">
        <v>190</v>
      </c>
    </row>
    <row r="349" spans="1:5" ht="14.25" customHeight="1">
      <c r="A349" s="100"/>
      <c r="B349" s="101" t="s">
        <v>304</v>
      </c>
      <c r="C349" s="102"/>
      <c r="D349" s="103">
        <v>24</v>
      </c>
      <c r="E349" s="104" t="s">
        <v>198</v>
      </c>
    </row>
    <row r="350" spans="1:5" ht="14.25" customHeight="1">
      <c r="A350" s="100"/>
      <c r="B350" s="101" t="s">
        <v>305</v>
      </c>
      <c r="C350" s="102"/>
      <c r="D350" s="103">
        <v>25</v>
      </c>
      <c r="E350" s="104" t="s">
        <v>201</v>
      </c>
    </row>
    <row r="351" spans="1:5" ht="14.25" customHeight="1">
      <c r="A351" s="100"/>
      <c r="B351" s="101" t="s">
        <v>306</v>
      </c>
      <c r="C351" s="102"/>
      <c r="D351" s="103">
        <v>26</v>
      </c>
      <c r="E351" s="104" t="s">
        <v>204</v>
      </c>
    </row>
    <row r="352" spans="1:5" ht="14.25" customHeight="1">
      <c r="A352" s="100"/>
      <c r="B352" s="101" t="s">
        <v>307</v>
      </c>
      <c r="C352" s="102"/>
      <c r="D352" s="103">
        <v>27</v>
      </c>
      <c r="E352" s="104" t="s">
        <v>207</v>
      </c>
    </row>
    <row r="353" spans="1:5" ht="14.25" customHeight="1">
      <c r="A353" s="100"/>
      <c r="B353" s="101" t="s">
        <v>308</v>
      </c>
      <c r="C353" s="102"/>
      <c r="D353" s="103">
        <v>28</v>
      </c>
      <c r="E353" s="104" t="s">
        <v>210</v>
      </c>
    </row>
    <row r="354" spans="1:5" ht="14.25" customHeight="1">
      <c r="A354" s="100"/>
      <c r="B354" s="101" t="s">
        <v>309</v>
      </c>
      <c r="C354" s="102"/>
      <c r="D354" s="103">
        <v>29</v>
      </c>
      <c r="E354" s="104" t="s">
        <v>213</v>
      </c>
    </row>
    <row r="355" spans="1:5" ht="14.25" customHeight="1">
      <c r="A355" s="100"/>
      <c r="B355" s="101" t="s">
        <v>310</v>
      </c>
      <c r="C355" s="102"/>
      <c r="D355" s="103">
        <v>30</v>
      </c>
      <c r="E355" s="104" t="s">
        <v>219</v>
      </c>
    </row>
    <row r="356" spans="1:5" ht="14.25" customHeight="1">
      <c r="A356" s="100"/>
      <c r="B356" s="101" t="s">
        <v>311</v>
      </c>
      <c r="C356" s="102"/>
      <c r="D356" s="103">
        <v>31</v>
      </c>
      <c r="E356" s="104" t="s">
        <v>222</v>
      </c>
    </row>
    <row r="357" spans="1:5" ht="14.25" customHeight="1">
      <c r="A357" s="100"/>
      <c r="B357" s="101" t="s">
        <v>312</v>
      </c>
      <c r="C357" s="102"/>
      <c r="D357" s="103">
        <v>32</v>
      </c>
      <c r="E357" s="104" t="s">
        <v>210</v>
      </c>
    </row>
    <row r="358" spans="1:5" ht="14.25" customHeight="1">
      <c r="A358" s="100"/>
      <c r="B358" s="101" t="s">
        <v>313</v>
      </c>
      <c r="C358" s="102"/>
      <c r="D358" s="103">
        <v>33</v>
      </c>
      <c r="E358" s="104" t="s">
        <v>213</v>
      </c>
    </row>
    <row r="359" spans="1:5" ht="14.25" customHeight="1">
      <c r="A359" s="100"/>
      <c r="B359" s="101" t="s">
        <v>314</v>
      </c>
      <c r="C359" s="102"/>
      <c r="D359" s="103">
        <v>34</v>
      </c>
      <c r="E359" s="104" t="s">
        <v>232</v>
      </c>
    </row>
    <row r="360" spans="1:5" ht="14.25" customHeight="1">
      <c r="A360" s="100"/>
      <c r="B360" s="101" t="s">
        <v>315</v>
      </c>
      <c r="C360" s="102"/>
      <c r="D360" s="103">
        <v>35</v>
      </c>
      <c r="E360" s="104" t="s">
        <v>210</v>
      </c>
    </row>
    <row r="361" spans="1:5" ht="14.25" customHeight="1">
      <c r="A361" s="100"/>
      <c r="B361" s="101" t="s">
        <v>316</v>
      </c>
      <c r="C361" s="102"/>
      <c r="D361" s="103">
        <v>36</v>
      </c>
      <c r="E361" s="104" t="s">
        <v>213</v>
      </c>
    </row>
    <row r="362" spans="1:5" ht="14.25" customHeight="1">
      <c r="A362" s="100"/>
      <c r="B362" s="101" t="s">
        <v>317</v>
      </c>
      <c r="C362" s="102"/>
      <c r="D362" s="103">
        <v>37</v>
      </c>
      <c r="E362" s="104" t="s">
        <v>242</v>
      </c>
    </row>
    <row r="363" spans="1:5" ht="14.25" customHeight="1">
      <c r="A363" s="100"/>
      <c r="B363" s="101" t="s">
        <v>318</v>
      </c>
      <c r="C363" s="102"/>
      <c r="D363" s="103">
        <v>38</v>
      </c>
      <c r="E363" s="104" t="s">
        <v>245</v>
      </c>
    </row>
    <row r="364" spans="1:5" ht="14.25" customHeight="1">
      <c r="A364" s="100"/>
      <c r="B364" s="101" t="s">
        <v>319</v>
      </c>
      <c r="C364" s="102"/>
      <c r="D364" s="103">
        <v>39</v>
      </c>
      <c r="E364" s="104" t="s">
        <v>248</v>
      </c>
    </row>
    <row r="365" spans="1:5" ht="14.25" customHeight="1">
      <c r="A365" s="100"/>
      <c r="B365" s="101" t="s">
        <v>320</v>
      </c>
      <c r="C365" s="102"/>
      <c r="D365" s="103">
        <v>40</v>
      </c>
      <c r="E365" s="104" t="s">
        <v>251</v>
      </c>
    </row>
    <row r="366" spans="1:5" ht="14.25" customHeight="1">
      <c r="A366" s="100"/>
      <c r="B366" s="101" t="s">
        <v>321</v>
      </c>
      <c r="C366" s="102"/>
      <c r="D366" s="103">
        <v>41</v>
      </c>
      <c r="E366" s="104" t="s">
        <v>210</v>
      </c>
    </row>
    <row r="367" spans="1:5" ht="14.25" customHeight="1">
      <c r="A367" s="100"/>
      <c r="B367" s="101" t="s">
        <v>322</v>
      </c>
      <c r="C367" s="102"/>
      <c r="D367" s="103">
        <v>42</v>
      </c>
      <c r="E367" s="104" t="s">
        <v>213</v>
      </c>
    </row>
    <row r="368" spans="1:5" ht="14.25" customHeight="1">
      <c r="A368" s="100"/>
      <c r="B368" s="101" t="s">
        <v>323</v>
      </c>
      <c r="C368" s="102"/>
      <c r="D368" s="103">
        <v>43</v>
      </c>
      <c r="E368" s="104" t="s">
        <v>261</v>
      </c>
    </row>
    <row r="369" spans="1:5" ht="14.25" customHeight="1">
      <c r="A369" s="100"/>
      <c r="B369" s="101" t="s">
        <v>324</v>
      </c>
      <c r="C369" s="102"/>
      <c r="D369" s="103">
        <v>44</v>
      </c>
      <c r="E369" s="104" t="s">
        <v>210</v>
      </c>
    </row>
    <row r="370" spans="1:5" ht="14.25" customHeight="1">
      <c r="A370" s="100"/>
      <c r="B370" s="101" t="s">
        <v>325</v>
      </c>
      <c r="C370" s="102"/>
      <c r="D370" s="103">
        <v>45</v>
      </c>
      <c r="E370" s="104" t="s">
        <v>213</v>
      </c>
    </row>
    <row r="371" spans="1:5" ht="14.25" customHeight="1">
      <c r="A371" s="100"/>
      <c r="B371" s="101" t="s">
        <v>326</v>
      </c>
      <c r="C371" s="102"/>
      <c r="D371" s="103">
        <v>46</v>
      </c>
      <c r="E371" s="104" t="s">
        <v>271</v>
      </c>
    </row>
    <row r="372" spans="1:5" ht="14.25" customHeight="1">
      <c r="A372" s="100"/>
      <c r="B372" s="101" t="s">
        <v>327</v>
      </c>
      <c r="C372" s="102"/>
      <c r="D372" s="103">
        <v>47</v>
      </c>
      <c r="E372" s="104" t="s">
        <v>274</v>
      </c>
    </row>
    <row r="373" spans="1:5" ht="14.25" customHeight="1">
      <c r="A373" s="100"/>
      <c r="B373" s="101" t="s">
        <v>328</v>
      </c>
      <c r="C373" s="102"/>
      <c r="D373" s="103">
        <v>48</v>
      </c>
      <c r="E373" s="104" t="s">
        <v>277</v>
      </c>
    </row>
    <row r="374" spans="1:5" ht="14.25" customHeight="1">
      <c r="A374" s="100"/>
      <c r="B374" s="101" t="s">
        <v>329</v>
      </c>
      <c r="C374" s="102"/>
      <c r="D374" s="103">
        <v>49</v>
      </c>
      <c r="E374" s="104" t="s">
        <v>210</v>
      </c>
    </row>
    <row r="375" spans="1:5" ht="14.25" customHeight="1">
      <c r="A375" s="100"/>
      <c r="B375" s="101" t="s">
        <v>330</v>
      </c>
      <c r="C375" s="102"/>
      <c r="D375" s="103">
        <v>50</v>
      </c>
      <c r="E375" s="104" t="s">
        <v>213</v>
      </c>
    </row>
    <row r="376" spans="1:5" ht="15" customHeight="1" hidden="1">
      <c r="A376" s="100"/>
      <c r="B376" s="101"/>
      <c r="C376" s="102"/>
      <c r="D376" s="103">
        <v>51</v>
      </c>
      <c r="E376" s="102"/>
    </row>
    <row r="377" spans="1:5" ht="15" customHeight="1" hidden="1">
      <c r="A377" s="100"/>
      <c r="B377" s="101"/>
      <c r="C377" s="102"/>
      <c r="D377" s="103">
        <v>52</v>
      </c>
      <c r="E377" s="102"/>
    </row>
    <row r="378" spans="1:5" ht="15" customHeight="1" hidden="1">
      <c r="A378" s="100"/>
      <c r="B378" s="101"/>
      <c r="C378" s="102"/>
      <c r="D378" s="103">
        <v>53</v>
      </c>
      <c r="E378" s="102"/>
    </row>
    <row r="379" spans="1:5" ht="15" customHeight="1" hidden="1">
      <c r="A379" s="100"/>
      <c r="B379" s="101"/>
      <c r="C379" s="102"/>
      <c r="D379" s="103">
        <v>54</v>
      </c>
      <c r="E379" s="102"/>
    </row>
    <row r="380" spans="1:5" ht="15" customHeight="1" hidden="1">
      <c r="A380" s="100"/>
      <c r="B380" s="101"/>
      <c r="C380" s="102"/>
      <c r="D380" s="103">
        <v>55</v>
      </c>
      <c r="E380" s="102"/>
    </row>
    <row r="381" spans="1:5" ht="15" customHeight="1" hidden="1">
      <c r="A381" s="100"/>
      <c r="B381" s="101"/>
      <c r="C381" s="102"/>
      <c r="D381" s="103">
        <v>56</v>
      </c>
      <c r="E381" s="102"/>
    </row>
    <row r="382" spans="1:5" ht="15" customHeight="1" hidden="1">
      <c r="A382" s="100"/>
      <c r="B382" s="101"/>
      <c r="C382" s="102"/>
      <c r="D382" s="103">
        <v>57</v>
      </c>
      <c r="E382" s="102"/>
    </row>
    <row r="383" spans="1:5" ht="15" customHeight="1" hidden="1">
      <c r="A383" s="100"/>
      <c r="B383" s="101"/>
      <c r="C383" s="102"/>
      <c r="D383" s="103">
        <v>58</v>
      </c>
      <c r="E383" s="102"/>
    </row>
    <row r="384" spans="1:5" ht="15" customHeight="1" hidden="1">
      <c r="A384" s="100"/>
      <c r="B384" s="101"/>
      <c r="C384" s="102"/>
      <c r="D384" s="103">
        <v>59</v>
      </c>
      <c r="E384" s="102"/>
    </row>
    <row r="385" spans="1:5" ht="15" customHeight="1" hidden="1">
      <c r="A385" s="100"/>
      <c r="B385" s="101"/>
      <c r="C385" s="102"/>
      <c r="D385" s="103">
        <v>60</v>
      </c>
      <c r="E385" s="102"/>
    </row>
    <row r="386" spans="1:5" ht="15" customHeight="1" hidden="1">
      <c r="A386" s="100"/>
      <c r="B386" s="101"/>
      <c r="C386" s="102"/>
      <c r="D386" s="103">
        <v>61</v>
      </c>
      <c r="E386" s="102"/>
    </row>
    <row r="387" spans="1:5" ht="15" customHeight="1" hidden="1">
      <c r="A387" s="100"/>
      <c r="B387" s="101"/>
      <c r="C387" s="102"/>
      <c r="D387" s="103">
        <v>62</v>
      </c>
      <c r="E387" s="102"/>
    </row>
    <row r="388" spans="1:5" ht="15" customHeight="1" hidden="1">
      <c r="A388" s="100"/>
      <c r="B388" s="101"/>
      <c r="C388" s="102"/>
      <c r="D388" s="103">
        <v>63</v>
      </c>
      <c r="E388" s="102"/>
    </row>
    <row r="389" spans="1:5" ht="15" customHeight="1" hidden="1">
      <c r="A389" s="100"/>
      <c r="B389" s="101"/>
      <c r="C389" s="102"/>
      <c r="D389" s="103">
        <v>64</v>
      </c>
      <c r="E389" s="102"/>
    </row>
    <row r="390" spans="1:5" ht="15" customHeight="1" hidden="1">
      <c r="A390" s="100"/>
      <c r="B390" s="101"/>
      <c r="C390" s="102"/>
      <c r="D390" s="103">
        <v>65</v>
      </c>
      <c r="E390" s="102"/>
    </row>
    <row r="391" spans="1:5" ht="15" customHeight="1" hidden="1">
      <c r="A391" s="100"/>
      <c r="B391" s="101"/>
      <c r="C391" s="102"/>
      <c r="D391" s="103">
        <v>66</v>
      </c>
      <c r="E391" s="102"/>
    </row>
    <row r="392" spans="1:5" ht="15" customHeight="1" hidden="1">
      <c r="A392" s="100"/>
      <c r="B392" s="101"/>
      <c r="C392" s="102"/>
      <c r="D392" s="103">
        <v>67</v>
      </c>
      <c r="E392" s="102"/>
    </row>
    <row r="393" spans="1:5" ht="15" customHeight="1" hidden="1">
      <c r="A393" s="100"/>
      <c r="B393" s="101"/>
      <c r="C393" s="102"/>
      <c r="D393" s="103">
        <v>68</v>
      </c>
      <c r="E393" s="102"/>
    </row>
    <row r="394" spans="1:5" ht="15" customHeight="1" hidden="1">
      <c r="A394" s="100"/>
      <c r="B394" s="101"/>
      <c r="C394" s="102"/>
      <c r="D394" s="103">
        <v>69</v>
      </c>
      <c r="E394" s="102"/>
    </row>
    <row r="395" spans="1:5" ht="15" customHeight="1" hidden="1">
      <c r="A395" s="100"/>
      <c r="B395" s="101"/>
      <c r="C395" s="102"/>
      <c r="D395" s="103">
        <v>70</v>
      </c>
      <c r="E395" s="102"/>
    </row>
    <row r="396" spans="1:5" ht="15" customHeight="1" hidden="1">
      <c r="A396" s="100"/>
      <c r="B396" s="101"/>
      <c r="C396" s="102"/>
      <c r="D396" s="103">
        <v>71</v>
      </c>
      <c r="E396" s="102"/>
    </row>
    <row r="397" spans="1:5" ht="15" customHeight="1" hidden="1">
      <c r="A397" s="100"/>
      <c r="B397" s="101"/>
      <c r="C397" s="102"/>
      <c r="D397" s="103">
        <v>72</v>
      </c>
      <c r="E397" s="102"/>
    </row>
    <row r="398" spans="1:5" ht="15" customHeight="1" hidden="1">
      <c r="A398" s="100"/>
      <c r="B398" s="101"/>
      <c r="C398" s="102"/>
      <c r="D398" s="103">
        <v>73</v>
      </c>
      <c r="E398" s="102"/>
    </row>
    <row r="399" spans="1:5" ht="15" customHeight="1" hidden="1">
      <c r="A399" s="100"/>
      <c r="B399" s="101"/>
      <c r="C399" s="102"/>
      <c r="D399" s="103">
        <v>74</v>
      </c>
      <c r="E399" s="102"/>
    </row>
    <row r="400" spans="1:5" ht="15" customHeight="1" hidden="1">
      <c r="A400" s="100"/>
      <c r="B400" s="101"/>
      <c r="C400" s="102"/>
      <c r="D400" s="103">
        <v>75</v>
      </c>
      <c r="E400" s="102"/>
    </row>
    <row r="401" spans="1:5" ht="15" customHeight="1" hidden="1">
      <c r="A401" s="100"/>
      <c r="B401" s="101"/>
      <c r="C401" s="102"/>
      <c r="D401" s="103">
        <v>76</v>
      </c>
      <c r="E401" s="102"/>
    </row>
    <row r="402" spans="1:5" ht="15" customHeight="1" hidden="1">
      <c r="A402" s="100"/>
      <c r="B402" s="101"/>
      <c r="C402" s="102"/>
      <c r="D402" s="103">
        <v>77</v>
      </c>
      <c r="E402" s="102"/>
    </row>
    <row r="403" spans="1:5" ht="15" customHeight="1" hidden="1">
      <c r="A403" s="100"/>
      <c r="B403" s="101"/>
      <c r="C403" s="102"/>
      <c r="D403" s="103">
        <v>78</v>
      </c>
      <c r="E403" s="102"/>
    </row>
    <row r="404" spans="1:5" ht="15" customHeight="1" hidden="1">
      <c r="A404" s="100"/>
      <c r="B404" s="101"/>
      <c r="C404" s="102"/>
      <c r="D404" s="103">
        <v>79</v>
      </c>
      <c r="E404" s="102"/>
    </row>
    <row r="405" spans="1:5" ht="15" customHeight="1" hidden="1">
      <c r="A405" s="100"/>
      <c r="B405" s="101"/>
      <c r="C405" s="102"/>
      <c r="D405" s="103">
        <v>80</v>
      </c>
      <c r="E405" s="102"/>
    </row>
    <row r="406" spans="1:5" ht="15" customHeight="1" hidden="1">
      <c r="A406" s="100"/>
      <c r="B406" s="101"/>
      <c r="C406" s="102"/>
      <c r="D406" s="103">
        <v>81</v>
      </c>
      <c r="E406" s="102"/>
    </row>
    <row r="407" spans="1:5" ht="16.5" customHeight="1">
      <c r="A407" s="314" t="s">
        <v>103</v>
      </c>
      <c r="B407" s="314"/>
      <c r="C407" s="98"/>
      <c r="D407" s="99">
        <v>1</v>
      </c>
      <c r="E407" s="14" t="s">
        <v>339</v>
      </c>
    </row>
    <row r="408" spans="1:5" ht="14.25" customHeight="1">
      <c r="A408" s="100"/>
      <c r="B408" s="101" t="s">
        <v>332</v>
      </c>
      <c r="C408" s="102"/>
      <c r="D408" s="103">
        <v>2</v>
      </c>
      <c r="E408" s="104" t="s">
        <v>83</v>
      </c>
    </row>
    <row r="409" spans="1:5" ht="14.25" customHeight="1">
      <c r="A409" s="100"/>
      <c r="B409" s="101" t="s">
        <v>285</v>
      </c>
      <c r="C409" s="102"/>
      <c r="D409" s="103">
        <v>3</v>
      </c>
      <c r="E409" s="104" t="s">
        <v>109</v>
      </c>
    </row>
    <row r="410" spans="1:5" ht="14.25" customHeight="1">
      <c r="A410" s="100"/>
      <c r="B410" s="101" t="s">
        <v>286</v>
      </c>
      <c r="C410" s="102"/>
      <c r="D410" s="103">
        <v>4</v>
      </c>
      <c r="E410" s="104" t="s">
        <v>75</v>
      </c>
    </row>
    <row r="411" spans="1:5" ht="14.25" customHeight="1">
      <c r="A411" s="100"/>
      <c r="B411" s="101" t="s">
        <v>287</v>
      </c>
      <c r="C411" s="102"/>
      <c r="D411" s="103">
        <v>5</v>
      </c>
      <c r="E411" s="104" t="s">
        <v>73</v>
      </c>
    </row>
    <row r="412" spans="1:5" ht="14.25" customHeight="1">
      <c r="A412" s="100"/>
      <c r="B412" s="101" t="s">
        <v>288</v>
      </c>
      <c r="C412" s="102"/>
      <c r="D412" s="103">
        <v>6</v>
      </c>
      <c r="E412" s="104" t="s">
        <v>116</v>
      </c>
    </row>
    <row r="413" spans="1:5" ht="14.25" customHeight="1">
      <c r="A413" s="100"/>
      <c r="B413" s="101" t="s">
        <v>289</v>
      </c>
      <c r="C413" s="102"/>
      <c r="D413" s="103">
        <v>7</v>
      </c>
      <c r="E413" s="104" t="s">
        <v>119</v>
      </c>
    </row>
    <row r="414" spans="1:5" ht="14.25" customHeight="1">
      <c r="A414" s="100"/>
      <c r="B414" s="101" t="s">
        <v>290</v>
      </c>
      <c r="C414" s="102"/>
      <c r="D414" s="103">
        <v>8</v>
      </c>
      <c r="E414" s="104" t="s">
        <v>122</v>
      </c>
    </row>
    <row r="415" spans="1:5" ht="14.25" customHeight="1">
      <c r="A415" s="100"/>
      <c r="B415" s="101" t="s">
        <v>291</v>
      </c>
      <c r="C415" s="102"/>
      <c r="D415" s="103">
        <v>9</v>
      </c>
      <c r="E415" s="104" t="s">
        <v>145</v>
      </c>
    </row>
    <row r="416" spans="1:5" ht="14.25" customHeight="1">
      <c r="A416" s="100"/>
      <c r="B416" s="101" t="s">
        <v>292</v>
      </c>
      <c r="C416" s="102"/>
      <c r="D416" s="103">
        <v>10</v>
      </c>
      <c r="E416" s="104" t="s">
        <v>148</v>
      </c>
    </row>
    <row r="417" spans="1:5" ht="14.25" customHeight="1">
      <c r="A417" s="100"/>
      <c r="B417" s="101" t="s">
        <v>293</v>
      </c>
      <c r="C417" s="102"/>
      <c r="D417" s="103">
        <v>11</v>
      </c>
      <c r="E417" s="104" t="s">
        <v>154</v>
      </c>
    </row>
    <row r="418" spans="1:5" ht="14.25" customHeight="1">
      <c r="A418" s="100"/>
      <c r="B418" s="101" t="s">
        <v>294</v>
      </c>
      <c r="C418" s="102"/>
      <c r="D418" s="103">
        <v>12</v>
      </c>
      <c r="E418" s="104" t="s">
        <v>157</v>
      </c>
    </row>
    <row r="419" spans="1:5" ht="14.25" customHeight="1">
      <c r="A419" s="100"/>
      <c r="B419" s="101" t="s">
        <v>295</v>
      </c>
      <c r="C419" s="102"/>
      <c r="D419" s="103">
        <v>13</v>
      </c>
      <c r="E419" s="104" t="s">
        <v>160</v>
      </c>
    </row>
    <row r="420" spans="1:5" ht="14.25" customHeight="1">
      <c r="A420" s="100"/>
      <c r="B420" s="101" t="s">
        <v>296</v>
      </c>
      <c r="C420" s="102"/>
      <c r="D420" s="103">
        <v>14</v>
      </c>
      <c r="E420" s="104" t="s">
        <v>163</v>
      </c>
    </row>
    <row r="421" spans="1:5" ht="14.25" customHeight="1">
      <c r="A421" s="100"/>
      <c r="B421" s="101" t="s">
        <v>297</v>
      </c>
      <c r="C421" s="102"/>
      <c r="D421" s="103">
        <v>15</v>
      </c>
      <c r="E421" s="104" t="s">
        <v>166</v>
      </c>
    </row>
    <row r="422" spans="1:5" ht="14.25" customHeight="1">
      <c r="A422" s="100"/>
      <c r="B422" s="101" t="s">
        <v>298</v>
      </c>
      <c r="C422" s="102"/>
      <c r="D422" s="103">
        <v>16</v>
      </c>
      <c r="E422" s="104" t="s">
        <v>169</v>
      </c>
    </row>
    <row r="423" spans="1:5" ht="14.25" customHeight="1">
      <c r="A423" s="100"/>
      <c r="B423" s="101" t="s">
        <v>334</v>
      </c>
      <c r="C423" s="102"/>
      <c r="D423" s="103">
        <v>17</v>
      </c>
      <c r="E423" s="104" t="s">
        <v>172</v>
      </c>
    </row>
    <row r="424" spans="1:5" ht="14.25" customHeight="1">
      <c r="A424" s="100"/>
      <c r="B424" s="101" t="s">
        <v>299</v>
      </c>
      <c r="C424" s="102"/>
      <c r="D424" s="103">
        <v>18</v>
      </c>
      <c r="E424" s="104" t="s">
        <v>178</v>
      </c>
    </row>
    <row r="425" spans="1:5" ht="14.25" customHeight="1">
      <c r="A425" s="100"/>
      <c r="B425" s="101" t="s">
        <v>300</v>
      </c>
      <c r="C425" s="102"/>
      <c r="D425" s="103">
        <v>19</v>
      </c>
      <c r="E425" s="104" t="s">
        <v>181</v>
      </c>
    </row>
    <row r="426" spans="1:5" ht="14.25" customHeight="1">
      <c r="A426" s="100"/>
      <c r="B426" s="101" t="s">
        <v>301</v>
      </c>
      <c r="C426" s="102"/>
      <c r="D426" s="103">
        <v>20</v>
      </c>
      <c r="E426" s="104" t="s">
        <v>184</v>
      </c>
    </row>
    <row r="427" spans="1:5" ht="14.25" customHeight="1">
      <c r="A427" s="100"/>
      <c r="B427" s="101" t="s">
        <v>302</v>
      </c>
      <c r="C427" s="102"/>
      <c r="D427" s="103">
        <v>21</v>
      </c>
      <c r="E427" s="104" t="s">
        <v>187</v>
      </c>
    </row>
    <row r="428" spans="1:5" ht="14.25" customHeight="1">
      <c r="A428" s="100"/>
      <c r="B428" s="101" t="s">
        <v>303</v>
      </c>
      <c r="C428" s="102"/>
      <c r="D428" s="103">
        <v>22</v>
      </c>
      <c r="E428" s="104" t="s">
        <v>190</v>
      </c>
    </row>
    <row r="429" spans="1:5" ht="14.25" customHeight="1">
      <c r="A429" s="100"/>
      <c r="B429" s="101" t="s">
        <v>304</v>
      </c>
      <c r="C429" s="102"/>
      <c r="D429" s="103">
        <v>23</v>
      </c>
      <c r="E429" s="104" t="s">
        <v>198</v>
      </c>
    </row>
    <row r="430" spans="1:5" ht="14.25" customHeight="1">
      <c r="A430" s="100"/>
      <c r="B430" s="101" t="s">
        <v>305</v>
      </c>
      <c r="C430" s="102"/>
      <c r="D430" s="103">
        <v>24</v>
      </c>
      <c r="E430" s="104" t="s">
        <v>201</v>
      </c>
    </row>
    <row r="431" spans="1:5" ht="14.25" customHeight="1">
      <c r="A431" s="100"/>
      <c r="B431" s="101" t="s">
        <v>306</v>
      </c>
      <c r="C431" s="102"/>
      <c r="D431" s="103">
        <v>25</v>
      </c>
      <c r="E431" s="104" t="s">
        <v>204</v>
      </c>
    </row>
    <row r="432" spans="1:5" ht="14.25" customHeight="1">
      <c r="A432" s="100"/>
      <c r="B432" s="101" t="s">
        <v>307</v>
      </c>
      <c r="C432" s="102"/>
      <c r="D432" s="103">
        <v>26</v>
      </c>
      <c r="E432" s="104" t="s">
        <v>207</v>
      </c>
    </row>
    <row r="433" spans="1:5" ht="14.25" customHeight="1">
      <c r="A433" s="100"/>
      <c r="B433" s="101" t="s">
        <v>308</v>
      </c>
      <c r="C433" s="102"/>
      <c r="D433" s="103">
        <v>27</v>
      </c>
      <c r="E433" s="104" t="s">
        <v>210</v>
      </c>
    </row>
    <row r="434" spans="1:5" ht="14.25" customHeight="1">
      <c r="A434" s="100"/>
      <c r="B434" s="101" t="s">
        <v>309</v>
      </c>
      <c r="C434" s="102"/>
      <c r="D434" s="103">
        <v>28</v>
      </c>
      <c r="E434" s="104" t="s">
        <v>213</v>
      </c>
    </row>
    <row r="435" spans="1:5" ht="14.25" customHeight="1">
      <c r="A435" s="100"/>
      <c r="B435" s="101" t="s">
        <v>310</v>
      </c>
      <c r="C435" s="102"/>
      <c r="D435" s="103">
        <v>29</v>
      </c>
      <c r="E435" s="104" t="s">
        <v>219</v>
      </c>
    </row>
    <row r="436" spans="1:5" ht="14.25" customHeight="1">
      <c r="A436" s="100"/>
      <c r="B436" s="101" t="s">
        <v>311</v>
      </c>
      <c r="C436" s="102"/>
      <c r="D436" s="103">
        <v>30</v>
      </c>
      <c r="E436" s="104" t="s">
        <v>222</v>
      </c>
    </row>
    <row r="437" spans="1:5" ht="14.25" customHeight="1">
      <c r="A437" s="100"/>
      <c r="B437" s="101" t="s">
        <v>312</v>
      </c>
      <c r="C437" s="102"/>
      <c r="D437" s="103">
        <v>31</v>
      </c>
      <c r="E437" s="104" t="s">
        <v>210</v>
      </c>
    </row>
    <row r="438" spans="1:5" ht="14.25" customHeight="1">
      <c r="A438" s="100"/>
      <c r="B438" s="101" t="s">
        <v>313</v>
      </c>
      <c r="C438" s="102"/>
      <c r="D438" s="103">
        <v>32</v>
      </c>
      <c r="E438" s="104" t="s">
        <v>213</v>
      </c>
    </row>
    <row r="439" spans="1:5" ht="14.25" customHeight="1">
      <c r="A439" s="100"/>
      <c r="B439" s="101" t="s">
        <v>314</v>
      </c>
      <c r="C439" s="102"/>
      <c r="D439" s="103">
        <v>33</v>
      </c>
      <c r="E439" s="104" t="s">
        <v>232</v>
      </c>
    </row>
    <row r="440" spans="1:5" ht="14.25" customHeight="1">
      <c r="A440" s="100"/>
      <c r="B440" s="101" t="s">
        <v>315</v>
      </c>
      <c r="C440" s="102"/>
      <c r="D440" s="103">
        <v>34</v>
      </c>
      <c r="E440" s="104" t="s">
        <v>210</v>
      </c>
    </row>
    <row r="441" spans="1:5" ht="14.25" customHeight="1">
      <c r="A441" s="100"/>
      <c r="B441" s="101" t="s">
        <v>316</v>
      </c>
      <c r="C441" s="102"/>
      <c r="D441" s="103">
        <v>35</v>
      </c>
      <c r="E441" s="104" t="s">
        <v>213</v>
      </c>
    </row>
    <row r="442" spans="1:5" ht="14.25" customHeight="1">
      <c r="A442" s="100"/>
      <c r="B442" s="101" t="s">
        <v>317</v>
      </c>
      <c r="C442" s="102"/>
      <c r="D442" s="103">
        <v>36</v>
      </c>
      <c r="E442" s="104" t="s">
        <v>242</v>
      </c>
    </row>
    <row r="443" spans="1:5" ht="14.25" customHeight="1">
      <c r="A443" s="100"/>
      <c r="B443" s="101" t="s">
        <v>318</v>
      </c>
      <c r="C443" s="102"/>
      <c r="D443" s="103">
        <v>37</v>
      </c>
      <c r="E443" s="104" t="s">
        <v>245</v>
      </c>
    </row>
    <row r="444" spans="1:5" ht="14.25" customHeight="1">
      <c r="A444" s="100"/>
      <c r="B444" s="101" t="s">
        <v>319</v>
      </c>
      <c r="C444" s="102"/>
      <c r="D444" s="103">
        <v>38</v>
      </c>
      <c r="E444" s="104" t="s">
        <v>248</v>
      </c>
    </row>
    <row r="445" spans="1:5" ht="14.25" customHeight="1">
      <c r="A445" s="100"/>
      <c r="B445" s="101" t="s">
        <v>320</v>
      </c>
      <c r="C445" s="102"/>
      <c r="D445" s="103">
        <v>39</v>
      </c>
      <c r="E445" s="104" t="s">
        <v>251</v>
      </c>
    </row>
    <row r="446" spans="1:5" ht="14.25" customHeight="1">
      <c r="A446" s="100"/>
      <c r="B446" s="101" t="s">
        <v>321</v>
      </c>
      <c r="C446" s="102"/>
      <c r="D446" s="103">
        <v>40</v>
      </c>
      <c r="E446" s="104" t="s">
        <v>210</v>
      </c>
    </row>
    <row r="447" spans="1:5" ht="14.25" customHeight="1">
      <c r="A447" s="100"/>
      <c r="B447" s="101" t="s">
        <v>322</v>
      </c>
      <c r="C447" s="102"/>
      <c r="D447" s="103">
        <v>41</v>
      </c>
      <c r="E447" s="104" t="s">
        <v>213</v>
      </c>
    </row>
    <row r="448" spans="1:5" ht="14.25" customHeight="1">
      <c r="A448" s="100"/>
      <c r="B448" s="101" t="s">
        <v>323</v>
      </c>
      <c r="C448" s="102"/>
      <c r="D448" s="103">
        <v>42</v>
      </c>
      <c r="E448" s="104" t="s">
        <v>261</v>
      </c>
    </row>
    <row r="449" spans="1:5" ht="14.25" customHeight="1">
      <c r="A449" s="100"/>
      <c r="B449" s="101" t="s">
        <v>324</v>
      </c>
      <c r="C449" s="102"/>
      <c r="D449" s="103">
        <v>43</v>
      </c>
      <c r="E449" s="104" t="s">
        <v>210</v>
      </c>
    </row>
    <row r="450" spans="1:5" ht="14.25" customHeight="1">
      <c r="A450" s="100"/>
      <c r="B450" s="101" t="s">
        <v>325</v>
      </c>
      <c r="C450" s="102"/>
      <c r="D450" s="103">
        <v>44</v>
      </c>
      <c r="E450" s="104" t="s">
        <v>213</v>
      </c>
    </row>
    <row r="451" spans="1:5" ht="14.25" customHeight="1">
      <c r="A451" s="100"/>
      <c r="B451" s="101" t="s">
        <v>326</v>
      </c>
      <c r="C451" s="102"/>
      <c r="D451" s="103">
        <v>45</v>
      </c>
      <c r="E451" s="104" t="s">
        <v>271</v>
      </c>
    </row>
    <row r="452" spans="1:5" ht="14.25" customHeight="1">
      <c r="A452" s="100"/>
      <c r="B452" s="101" t="s">
        <v>327</v>
      </c>
      <c r="C452" s="102"/>
      <c r="D452" s="103">
        <v>46</v>
      </c>
      <c r="E452" s="104" t="s">
        <v>274</v>
      </c>
    </row>
    <row r="453" spans="1:5" ht="14.25" customHeight="1">
      <c r="A453" s="100"/>
      <c r="B453" s="101" t="s">
        <v>328</v>
      </c>
      <c r="C453" s="102"/>
      <c r="D453" s="103">
        <v>47</v>
      </c>
      <c r="E453" s="104" t="s">
        <v>277</v>
      </c>
    </row>
    <row r="454" spans="1:5" ht="14.25" customHeight="1">
      <c r="A454" s="100"/>
      <c r="B454" s="101" t="s">
        <v>329</v>
      </c>
      <c r="C454" s="102"/>
      <c r="D454" s="103">
        <v>48</v>
      </c>
      <c r="E454" s="104" t="s">
        <v>210</v>
      </c>
    </row>
    <row r="455" spans="1:5" ht="14.25" customHeight="1">
      <c r="A455" s="100"/>
      <c r="B455" s="101" t="s">
        <v>330</v>
      </c>
      <c r="C455" s="102"/>
      <c r="D455" s="103">
        <v>49</v>
      </c>
      <c r="E455" s="104" t="s">
        <v>213</v>
      </c>
    </row>
    <row r="456" spans="1:5" ht="15" customHeight="1" hidden="1">
      <c r="A456" s="100"/>
      <c r="B456" s="101"/>
      <c r="C456" s="102"/>
      <c r="D456" s="103">
        <v>50</v>
      </c>
      <c r="E456" s="102"/>
    </row>
    <row r="457" spans="1:5" ht="15" customHeight="1" hidden="1">
      <c r="A457" s="100"/>
      <c r="B457" s="101"/>
      <c r="C457" s="102"/>
      <c r="D457" s="103">
        <v>51</v>
      </c>
      <c r="E457" s="102"/>
    </row>
    <row r="458" spans="1:5" ht="15" customHeight="1" hidden="1">
      <c r="A458" s="100"/>
      <c r="B458" s="101"/>
      <c r="C458" s="102"/>
      <c r="D458" s="103">
        <v>52</v>
      </c>
      <c r="E458" s="102"/>
    </row>
    <row r="459" spans="1:5" ht="15" customHeight="1" hidden="1">
      <c r="A459" s="100"/>
      <c r="B459" s="101"/>
      <c r="C459" s="102"/>
      <c r="D459" s="103">
        <v>53</v>
      </c>
      <c r="E459" s="102"/>
    </row>
    <row r="460" spans="1:5" ht="15" customHeight="1" hidden="1">
      <c r="A460" s="100"/>
      <c r="B460" s="101"/>
      <c r="C460" s="102"/>
      <c r="D460" s="103">
        <v>54</v>
      </c>
      <c r="E460" s="102"/>
    </row>
    <row r="461" spans="1:5" ht="15" customHeight="1" hidden="1">
      <c r="A461" s="100"/>
      <c r="B461" s="101"/>
      <c r="C461" s="102"/>
      <c r="D461" s="103">
        <v>55</v>
      </c>
      <c r="E461" s="102"/>
    </row>
    <row r="462" spans="1:5" ht="15" customHeight="1" hidden="1">
      <c r="A462" s="100"/>
      <c r="B462" s="101"/>
      <c r="C462" s="102"/>
      <c r="D462" s="103">
        <v>56</v>
      </c>
      <c r="E462" s="102"/>
    </row>
    <row r="463" spans="1:5" ht="15" customHeight="1" hidden="1">
      <c r="A463" s="100"/>
      <c r="B463" s="101"/>
      <c r="C463" s="102"/>
      <c r="D463" s="103">
        <v>57</v>
      </c>
      <c r="E463" s="102"/>
    </row>
    <row r="464" spans="1:5" ht="15" customHeight="1" hidden="1">
      <c r="A464" s="100"/>
      <c r="B464" s="101"/>
      <c r="C464" s="102"/>
      <c r="D464" s="103">
        <v>58</v>
      </c>
      <c r="E464" s="102"/>
    </row>
    <row r="465" spans="1:5" ht="15" customHeight="1" hidden="1">
      <c r="A465" s="100"/>
      <c r="B465" s="101"/>
      <c r="C465" s="102"/>
      <c r="D465" s="103">
        <v>59</v>
      </c>
      <c r="E465" s="102"/>
    </row>
    <row r="466" spans="1:5" ht="15" customHeight="1" hidden="1">
      <c r="A466" s="100"/>
      <c r="B466" s="101"/>
      <c r="C466" s="102"/>
      <c r="D466" s="103">
        <v>60</v>
      </c>
      <c r="E466" s="102"/>
    </row>
    <row r="467" spans="1:5" ht="15" customHeight="1" hidden="1">
      <c r="A467" s="100"/>
      <c r="B467" s="101"/>
      <c r="C467" s="102"/>
      <c r="D467" s="103">
        <v>61</v>
      </c>
      <c r="E467" s="102"/>
    </row>
    <row r="468" spans="1:5" ht="15" customHeight="1" hidden="1">
      <c r="A468" s="100"/>
      <c r="B468" s="101"/>
      <c r="C468" s="102"/>
      <c r="D468" s="103">
        <v>62</v>
      </c>
      <c r="E468" s="102"/>
    </row>
    <row r="469" spans="1:5" ht="15" customHeight="1" hidden="1">
      <c r="A469" s="100"/>
      <c r="B469" s="101"/>
      <c r="C469" s="102"/>
      <c r="D469" s="103">
        <v>63</v>
      </c>
      <c r="E469" s="102"/>
    </row>
    <row r="470" spans="1:5" ht="15" customHeight="1" hidden="1">
      <c r="A470" s="100"/>
      <c r="B470" s="101"/>
      <c r="C470" s="102"/>
      <c r="D470" s="103">
        <v>64</v>
      </c>
      <c r="E470" s="102"/>
    </row>
    <row r="471" spans="1:5" ht="15" customHeight="1" hidden="1">
      <c r="A471" s="100"/>
      <c r="B471" s="101"/>
      <c r="C471" s="102"/>
      <c r="D471" s="103">
        <v>65</v>
      </c>
      <c r="E471" s="102"/>
    </row>
    <row r="472" spans="1:5" ht="15" customHeight="1" hidden="1">
      <c r="A472" s="100"/>
      <c r="B472" s="101"/>
      <c r="C472" s="102"/>
      <c r="D472" s="103">
        <v>66</v>
      </c>
      <c r="E472" s="102"/>
    </row>
    <row r="473" spans="1:5" ht="15" customHeight="1" hidden="1">
      <c r="A473" s="100"/>
      <c r="B473" s="101"/>
      <c r="C473" s="102"/>
      <c r="D473" s="103">
        <v>67</v>
      </c>
      <c r="E473" s="102"/>
    </row>
    <row r="474" spans="1:5" ht="15" customHeight="1" hidden="1">
      <c r="A474" s="100"/>
      <c r="B474" s="101"/>
      <c r="C474" s="102"/>
      <c r="D474" s="103">
        <v>68</v>
      </c>
      <c r="E474" s="102"/>
    </row>
    <row r="475" spans="1:5" ht="15" customHeight="1" hidden="1">
      <c r="A475" s="100"/>
      <c r="B475" s="101"/>
      <c r="C475" s="102"/>
      <c r="D475" s="103">
        <v>69</v>
      </c>
      <c r="E475" s="102"/>
    </row>
    <row r="476" spans="1:5" ht="15" customHeight="1" hidden="1">
      <c r="A476" s="100"/>
      <c r="B476" s="101"/>
      <c r="C476" s="102"/>
      <c r="D476" s="103">
        <v>70</v>
      </c>
      <c r="E476" s="102"/>
    </row>
    <row r="477" spans="1:5" ht="15" customHeight="1" hidden="1">
      <c r="A477" s="100"/>
      <c r="B477" s="101"/>
      <c r="C477" s="102"/>
      <c r="D477" s="103">
        <v>71</v>
      </c>
      <c r="E477" s="102"/>
    </row>
    <row r="478" spans="1:5" ht="15" customHeight="1" hidden="1">
      <c r="A478" s="100"/>
      <c r="B478" s="101"/>
      <c r="C478" s="102"/>
      <c r="D478" s="103">
        <v>72</v>
      </c>
      <c r="E478" s="102"/>
    </row>
    <row r="479" spans="1:5" ht="15" customHeight="1" hidden="1">
      <c r="A479" s="100"/>
      <c r="B479" s="101"/>
      <c r="C479" s="102"/>
      <c r="D479" s="103">
        <v>73</v>
      </c>
      <c r="E479" s="102"/>
    </row>
    <row r="480" spans="1:5" ht="15" customHeight="1" hidden="1">
      <c r="A480" s="100"/>
      <c r="B480" s="101"/>
      <c r="C480" s="102"/>
      <c r="D480" s="103">
        <v>74</v>
      </c>
      <c r="E480" s="102"/>
    </row>
    <row r="481" spans="1:5" ht="15" customHeight="1" hidden="1">
      <c r="A481" s="100"/>
      <c r="B481" s="101"/>
      <c r="C481" s="102"/>
      <c r="D481" s="103">
        <v>75</v>
      </c>
      <c r="E481" s="102"/>
    </row>
    <row r="482" spans="1:5" ht="15" customHeight="1" hidden="1">
      <c r="A482" s="100"/>
      <c r="B482" s="101"/>
      <c r="C482" s="102"/>
      <c r="D482" s="103">
        <v>76</v>
      </c>
      <c r="E482" s="102"/>
    </row>
    <row r="483" spans="1:5" ht="15" customHeight="1" hidden="1">
      <c r="A483" s="100"/>
      <c r="B483" s="101"/>
      <c r="C483" s="102"/>
      <c r="D483" s="103">
        <v>77</v>
      </c>
      <c r="E483" s="102"/>
    </row>
    <row r="484" spans="1:5" ht="15" customHeight="1" hidden="1">
      <c r="A484" s="100"/>
      <c r="B484" s="101"/>
      <c r="C484" s="102"/>
      <c r="D484" s="103">
        <v>78</v>
      </c>
      <c r="E484" s="102"/>
    </row>
    <row r="485" spans="1:5" ht="15" customHeight="1" hidden="1">
      <c r="A485" s="100"/>
      <c r="B485" s="101"/>
      <c r="C485" s="102"/>
      <c r="D485" s="103">
        <v>79</v>
      </c>
      <c r="E485" s="102"/>
    </row>
    <row r="486" spans="1:5" ht="15" customHeight="1" hidden="1">
      <c r="A486" s="100"/>
      <c r="B486" s="101"/>
      <c r="C486" s="102"/>
      <c r="D486" s="103">
        <v>80</v>
      </c>
      <c r="E486" s="102"/>
    </row>
    <row r="487" spans="1:5" ht="15" customHeight="1" hidden="1">
      <c r="A487" s="100"/>
      <c r="B487" s="101"/>
      <c r="C487" s="102"/>
      <c r="D487" s="103">
        <v>81</v>
      </c>
      <c r="E487" s="102"/>
    </row>
    <row r="488" spans="1:5" ht="16.5" customHeight="1">
      <c r="A488" s="314" t="s">
        <v>104</v>
      </c>
      <c r="B488" s="314"/>
      <c r="C488" s="98"/>
      <c r="D488" s="99">
        <v>1</v>
      </c>
      <c r="E488" s="14" t="s">
        <v>340</v>
      </c>
    </row>
    <row r="489" spans="1:5" ht="14.25" customHeight="1">
      <c r="A489" s="100"/>
      <c r="B489" s="101" t="s">
        <v>285</v>
      </c>
      <c r="C489" s="102"/>
      <c r="D489" s="103">
        <v>2</v>
      </c>
      <c r="E489" s="104" t="s">
        <v>109</v>
      </c>
    </row>
    <row r="490" spans="1:5" ht="14.25" customHeight="1">
      <c r="A490" s="100"/>
      <c r="B490" s="101" t="s">
        <v>286</v>
      </c>
      <c r="C490" s="102"/>
      <c r="D490" s="103">
        <v>3</v>
      </c>
      <c r="E490" s="104" t="s">
        <v>75</v>
      </c>
    </row>
    <row r="491" spans="1:5" ht="14.25" customHeight="1">
      <c r="A491" s="100"/>
      <c r="B491" s="101" t="s">
        <v>287</v>
      </c>
      <c r="C491" s="102"/>
      <c r="D491" s="103">
        <v>4</v>
      </c>
      <c r="E491" s="104" t="s">
        <v>73</v>
      </c>
    </row>
    <row r="492" spans="1:5" ht="14.25" customHeight="1">
      <c r="A492" s="100"/>
      <c r="B492" s="101" t="s">
        <v>288</v>
      </c>
      <c r="C492" s="102"/>
      <c r="D492" s="103">
        <v>5</v>
      </c>
      <c r="E492" s="104" t="s">
        <v>116</v>
      </c>
    </row>
    <row r="493" spans="1:5" ht="14.25" customHeight="1">
      <c r="A493" s="100"/>
      <c r="B493" s="101" t="s">
        <v>289</v>
      </c>
      <c r="C493" s="102"/>
      <c r="D493" s="103">
        <v>6</v>
      </c>
      <c r="E493" s="104" t="s">
        <v>119</v>
      </c>
    </row>
    <row r="494" spans="1:5" ht="14.25" customHeight="1">
      <c r="A494" s="100"/>
      <c r="B494" s="101" t="s">
        <v>290</v>
      </c>
      <c r="C494" s="102"/>
      <c r="D494" s="103">
        <v>7</v>
      </c>
      <c r="E494" s="104" t="s">
        <v>122</v>
      </c>
    </row>
    <row r="495" spans="1:5" ht="14.25" customHeight="1">
      <c r="A495" s="100"/>
      <c r="B495" s="101" t="s">
        <v>291</v>
      </c>
      <c r="C495" s="102"/>
      <c r="D495" s="103">
        <v>8</v>
      </c>
      <c r="E495" s="104" t="s">
        <v>145</v>
      </c>
    </row>
    <row r="496" spans="1:5" ht="14.25" customHeight="1">
      <c r="A496" s="100"/>
      <c r="B496" s="101" t="s">
        <v>292</v>
      </c>
      <c r="C496" s="102"/>
      <c r="D496" s="103">
        <v>9</v>
      </c>
      <c r="E496" s="104" t="s">
        <v>148</v>
      </c>
    </row>
    <row r="497" spans="1:5" ht="14.25" customHeight="1">
      <c r="A497" s="100"/>
      <c r="B497" s="101" t="s">
        <v>293</v>
      </c>
      <c r="C497" s="102"/>
      <c r="D497" s="103">
        <v>10</v>
      </c>
      <c r="E497" s="104" t="s">
        <v>154</v>
      </c>
    </row>
    <row r="498" spans="1:5" ht="14.25" customHeight="1">
      <c r="A498" s="100"/>
      <c r="B498" s="101" t="s">
        <v>294</v>
      </c>
      <c r="C498" s="102"/>
      <c r="D498" s="103">
        <v>11</v>
      </c>
      <c r="E498" s="104" t="s">
        <v>157</v>
      </c>
    </row>
    <row r="499" spans="1:5" ht="14.25" customHeight="1">
      <c r="A499" s="100"/>
      <c r="B499" s="101" t="s">
        <v>295</v>
      </c>
      <c r="C499" s="102"/>
      <c r="D499" s="103">
        <v>12</v>
      </c>
      <c r="E499" s="104" t="s">
        <v>160</v>
      </c>
    </row>
    <row r="500" spans="1:5" ht="14.25" customHeight="1">
      <c r="A500" s="100"/>
      <c r="B500" s="101" t="s">
        <v>296</v>
      </c>
      <c r="C500" s="102"/>
      <c r="D500" s="103">
        <v>13</v>
      </c>
      <c r="E500" s="104" t="s">
        <v>163</v>
      </c>
    </row>
    <row r="501" spans="1:5" ht="14.25" customHeight="1">
      <c r="A501" s="100"/>
      <c r="B501" s="101" t="s">
        <v>297</v>
      </c>
      <c r="C501" s="102"/>
      <c r="D501" s="103">
        <v>14</v>
      </c>
      <c r="E501" s="104" t="s">
        <v>166</v>
      </c>
    </row>
    <row r="502" spans="1:5" ht="14.25" customHeight="1">
      <c r="A502" s="100"/>
      <c r="B502" s="101" t="s">
        <v>298</v>
      </c>
      <c r="C502" s="102"/>
      <c r="D502" s="103">
        <v>15</v>
      </c>
      <c r="E502" s="104" t="s">
        <v>169</v>
      </c>
    </row>
    <row r="503" spans="1:5" ht="14.25" customHeight="1">
      <c r="A503" s="100"/>
      <c r="B503" s="101" t="s">
        <v>299</v>
      </c>
      <c r="C503" s="102"/>
      <c r="D503" s="103">
        <v>16</v>
      </c>
      <c r="E503" s="104" t="s">
        <v>178</v>
      </c>
    </row>
    <row r="504" spans="1:5" ht="14.25" customHeight="1">
      <c r="A504" s="100"/>
      <c r="B504" s="101" t="s">
        <v>300</v>
      </c>
      <c r="C504" s="102"/>
      <c r="D504" s="103">
        <v>17</v>
      </c>
      <c r="E504" s="104" t="s">
        <v>181</v>
      </c>
    </row>
    <row r="505" spans="1:5" ht="14.25" customHeight="1">
      <c r="A505" s="100"/>
      <c r="B505" s="101" t="s">
        <v>301</v>
      </c>
      <c r="C505" s="102"/>
      <c r="D505" s="103">
        <v>18</v>
      </c>
      <c r="E505" s="104" t="s">
        <v>184</v>
      </c>
    </row>
    <row r="506" spans="1:5" ht="14.25" customHeight="1">
      <c r="A506" s="100"/>
      <c r="B506" s="101" t="s">
        <v>302</v>
      </c>
      <c r="C506" s="102"/>
      <c r="D506" s="103">
        <v>19</v>
      </c>
      <c r="E506" s="104" t="s">
        <v>187</v>
      </c>
    </row>
    <row r="507" spans="1:5" ht="14.25" customHeight="1">
      <c r="A507" s="100"/>
      <c r="B507" s="101" t="s">
        <v>303</v>
      </c>
      <c r="C507" s="102"/>
      <c r="D507" s="103">
        <v>20</v>
      </c>
      <c r="E507" s="104" t="s">
        <v>190</v>
      </c>
    </row>
    <row r="508" spans="1:5" ht="14.25" customHeight="1">
      <c r="A508" s="100"/>
      <c r="B508" s="101" t="s">
        <v>304</v>
      </c>
      <c r="C508" s="102"/>
      <c r="D508" s="103">
        <v>21</v>
      </c>
      <c r="E508" s="104" t="s">
        <v>198</v>
      </c>
    </row>
    <row r="509" spans="1:5" ht="14.25" customHeight="1">
      <c r="A509" s="100"/>
      <c r="B509" s="101" t="s">
        <v>305</v>
      </c>
      <c r="C509" s="102"/>
      <c r="D509" s="103">
        <v>22</v>
      </c>
      <c r="E509" s="104" t="s">
        <v>201</v>
      </c>
    </row>
    <row r="510" spans="1:5" ht="14.25" customHeight="1">
      <c r="A510" s="100"/>
      <c r="B510" s="101" t="s">
        <v>306</v>
      </c>
      <c r="C510" s="102"/>
      <c r="D510" s="103">
        <v>23</v>
      </c>
      <c r="E510" s="104" t="s">
        <v>204</v>
      </c>
    </row>
    <row r="511" spans="1:5" ht="14.25" customHeight="1">
      <c r="A511" s="100"/>
      <c r="B511" s="101" t="s">
        <v>307</v>
      </c>
      <c r="C511" s="102"/>
      <c r="D511" s="103">
        <v>24</v>
      </c>
      <c r="E511" s="104" t="s">
        <v>207</v>
      </c>
    </row>
    <row r="512" spans="1:5" ht="14.25" customHeight="1">
      <c r="A512" s="100"/>
      <c r="B512" s="101" t="s">
        <v>308</v>
      </c>
      <c r="C512" s="102"/>
      <c r="D512" s="103">
        <v>25</v>
      </c>
      <c r="E512" s="104" t="s">
        <v>210</v>
      </c>
    </row>
    <row r="513" spans="1:5" ht="14.25" customHeight="1">
      <c r="A513" s="100"/>
      <c r="B513" s="101" t="s">
        <v>309</v>
      </c>
      <c r="C513" s="102"/>
      <c r="D513" s="103">
        <v>26</v>
      </c>
      <c r="E513" s="104" t="s">
        <v>213</v>
      </c>
    </row>
    <row r="514" spans="1:5" ht="14.25" customHeight="1">
      <c r="A514" s="100"/>
      <c r="B514" s="101" t="s">
        <v>310</v>
      </c>
      <c r="C514" s="102"/>
      <c r="D514" s="103">
        <v>27</v>
      </c>
      <c r="E514" s="104" t="s">
        <v>219</v>
      </c>
    </row>
    <row r="515" spans="1:5" ht="14.25" customHeight="1">
      <c r="A515" s="100"/>
      <c r="B515" s="101" t="s">
        <v>311</v>
      </c>
      <c r="C515" s="102"/>
      <c r="D515" s="103">
        <v>28</v>
      </c>
      <c r="E515" s="104" t="s">
        <v>222</v>
      </c>
    </row>
    <row r="516" spans="1:5" ht="14.25" customHeight="1">
      <c r="A516" s="100"/>
      <c r="B516" s="101" t="s">
        <v>312</v>
      </c>
      <c r="C516" s="102"/>
      <c r="D516" s="103">
        <v>29</v>
      </c>
      <c r="E516" s="104" t="s">
        <v>210</v>
      </c>
    </row>
    <row r="517" spans="1:5" ht="14.25" customHeight="1">
      <c r="A517" s="100"/>
      <c r="B517" s="101" t="s">
        <v>313</v>
      </c>
      <c r="C517" s="102"/>
      <c r="D517" s="103">
        <v>30</v>
      </c>
      <c r="E517" s="104" t="s">
        <v>213</v>
      </c>
    </row>
    <row r="518" spans="1:5" ht="14.25" customHeight="1">
      <c r="A518" s="100"/>
      <c r="B518" s="101" t="s">
        <v>314</v>
      </c>
      <c r="C518" s="102"/>
      <c r="D518" s="103">
        <v>31</v>
      </c>
      <c r="E518" s="104" t="s">
        <v>232</v>
      </c>
    </row>
    <row r="519" spans="1:5" ht="14.25" customHeight="1">
      <c r="A519" s="100"/>
      <c r="B519" s="101" t="s">
        <v>315</v>
      </c>
      <c r="C519" s="102"/>
      <c r="D519" s="103">
        <v>32</v>
      </c>
      <c r="E519" s="104" t="s">
        <v>210</v>
      </c>
    </row>
    <row r="520" spans="1:5" ht="14.25" customHeight="1">
      <c r="A520" s="100"/>
      <c r="B520" s="101" t="s">
        <v>316</v>
      </c>
      <c r="C520" s="102"/>
      <c r="D520" s="103">
        <v>33</v>
      </c>
      <c r="E520" s="104" t="s">
        <v>213</v>
      </c>
    </row>
    <row r="521" spans="1:5" ht="14.25" customHeight="1">
      <c r="A521" s="100"/>
      <c r="B521" s="101" t="s">
        <v>317</v>
      </c>
      <c r="C521" s="102"/>
      <c r="D521" s="103">
        <v>34</v>
      </c>
      <c r="E521" s="104" t="s">
        <v>242</v>
      </c>
    </row>
    <row r="522" spans="1:5" ht="14.25" customHeight="1">
      <c r="A522" s="100"/>
      <c r="B522" s="101" t="s">
        <v>318</v>
      </c>
      <c r="C522" s="102"/>
      <c r="D522" s="103">
        <v>35</v>
      </c>
      <c r="E522" s="104" t="s">
        <v>245</v>
      </c>
    </row>
    <row r="523" spans="1:5" ht="14.25" customHeight="1">
      <c r="A523" s="100"/>
      <c r="B523" s="101" t="s">
        <v>319</v>
      </c>
      <c r="C523" s="102"/>
      <c r="D523" s="103">
        <v>36</v>
      </c>
      <c r="E523" s="104" t="s">
        <v>248</v>
      </c>
    </row>
    <row r="524" spans="1:5" ht="14.25" customHeight="1">
      <c r="A524" s="100"/>
      <c r="B524" s="101" t="s">
        <v>320</v>
      </c>
      <c r="C524" s="102"/>
      <c r="D524" s="103">
        <v>37</v>
      </c>
      <c r="E524" s="104" t="s">
        <v>251</v>
      </c>
    </row>
    <row r="525" spans="1:5" ht="14.25" customHeight="1">
      <c r="A525" s="100"/>
      <c r="B525" s="101" t="s">
        <v>321</v>
      </c>
      <c r="C525" s="102"/>
      <c r="D525" s="103">
        <v>38</v>
      </c>
      <c r="E525" s="104" t="s">
        <v>210</v>
      </c>
    </row>
    <row r="526" spans="1:5" ht="14.25" customHeight="1">
      <c r="A526" s="100"/>
      <c r="B526" s="101" t="s">
        <v>322</v>
      </c>
      <c r="C526" s="102"/>
      <c r="D526" s="103">
        <v>39</v>
      </c>
      <c r="E526" s="104" t="s">
        <v>213</v>
      </c>
    </row>
    <row r="527" spans="1:5" ht="14.25" customHeight="1">
      <c r="A527" s="100"/>
      <c r="B527" s="101" t="s">
        <v>323</v>
      </c>
      <c r="C527" s="102"/>
      <c r="D527" s="103">
        <v>40</v>
      </c>
      <c r="E527" s="104" t="s">
        <v>261</v>
      </c>
    </row>
    <row r="528" spans="1:5" ht="14.25" customHeight="1">
      <c r="A528" s="100"/>
      <c r="B528" s="101" t="s">
        <v>324</v>
      </c>
      <c r="C528" s="102"/>
      <c r="D528" s="103">
        <v>41</v>
      </c>
      <c r="E528" s="104" t="s">
        <v>210</v>
      </c>
    </row>
    <row r="529" spans="1:5" ht="14.25" customHeight="1">
      <c r="A529" s="100"/>
      <c r="B529" s="101" t="s">
        <v>325</v>
      </c>
      <c r="C529" s="102"/>
      <c r="D529" s="103">
        <v>42</v>
      </c>
      <c r="E529" s="104" t="s">
        <v>213</v>
      </c>
    </row>
    <row r="530" spans="1:5" ht="14.25" customHeight="1">
      <c r="A530" s="100"/>
      <c r="B530" s="101" t="s">
        <v>326</v>
      </c>
      <c r="C530" s="102"/>
      <c r="D530" s="103">
        <v>43</v>
      </c>
      <c r="E530" s="104" t="s">
        <v>271</v>
      </c>
    </row>
    <row r="531" spans="1:5" ht="14.25" customHeight="1">
      <c r="A531" s="100"/>
      <c r="B531" s="101" t="s">
        <v>327</v>
      </c>
      <c r="C531" s="102"/>
      <c r="D531" s="103">
        <v>44</v>
      </c>
      <c r="E531" s="104" t="s">
        <v>274</v>
      </c>
    </row>
    <row r="532" spans="1:5" ht="14.25" customHeight="1">
      <c r="A532" s="100"/>
      <c r="B532" s="101" t="s">
        <v>328</v>
      </c>
      <c r="C532" s="102"/>
      <c r="D532" s="103">
        <v>45</v>
      </c>
      <c r="E532" s="104" t="s">
        <v>277</v>
      </c>
    </row>
    <row r="533" spans="1:5" ht="14.25" customHeight="1">
      <c r="A533" s="100"/>
      <c r="B533" s="101" t="s">
        <v>329</v>
      </c>
      <c r="C533" s="102"/>
      <c r="D533" s="103">
        <v>46</v>
      </c>
      <c r="E533" s="104" t="s">
        <v>210</v>
      </c>
    </row>
    <row r="534" spans="1:5" ht="14.25" customHeight="1">
      <c r="A534" s="100"/>
      <c r="B534" s="101" t="s">
        <v>330</v>
      </c>
      <c r="C534" s="102"/>
      <c r="D534" s="103">
        <v>47</v>
      </c>
      <c r="E534" s="104" t="s">
        <v>213</v>
      </c>
    </row>
    <row r="535" spans="1:5" ht="15" customHeight="1" hidden="1">
      <c r="A535" s="100"/>
      <c r="B535" s="101"/>
      <c r="C535" s="102"/>
      <c r="D535" s="103">
        <v>48</v>
      </c>
      <c r="E535" s="102"/>
    </row>
    <row r="536" spans="1:5" ht="15" customHeight="1" hidden="1">
      <c r="A536" s="100"/>
      <c r="B536" s="101"/>
      <c r="C536" s="102"/>
      <c r="D536" s="103">
        <v>49</v>
      </c>
      <c r="E536" s="102"/>
    </row>
    <row r="537" spans="1:5" ht="15" customHeight="1" hidden="1">
      <c r="A537" s="100"/>
      <c r="B537" s="101"/>
      <c r="C537" s="102"/>
      <c r="D537" s="103">
        <v>50</v>
      </c>
      <c r="E537" s="102"/>
    </row>
    <row r="538" spans="1:5" ht="15" customHeight="1" hidden="1">
      <c r="A538" s="100"/>
      <c r="B538" s="101"/>
      <c r="C538" s="102"/>
      <c r="D538" s="103">
        <v>51</v>
      </c>
      <c r="E538" s="102"/>
    </row>
    <row r="539" spans="1:5" ht="15" customHeight="1" hidden="1">
      <c r="A539" s="100"/>
      <c r="B539" s="101"/>
      <c r="C539" s="102"/>
      <c r="D539" s="103">
        <v>52</v>
      </c>
      <c r="E539" s="102"/>
    </row>
    <row r="540" spans="1:5" ht="15" customHeight="1" hidden="1">
      <c r="A540" s="100"/>
      <c r="B540" s="101"/>
      <c r="C540" s="102"/>
      <c r="D540" s="103">
        <v>53</v>
      </c>
      <c r="E540" s="102"/>
    </row>
    <row r="541" spans="1:5" ht="15" customHeight="1" hidden="1">
      <c r="A541" s="100"/>
      <c r="B541" s="101"/>
      <c r="C541" s="102"/>
      <c r="D541" s="103">
        <v>54</v>
      </c>
      <c r="E541" s="102"/>
    </row>
    <row r="542" spans="1:5" ht="15" customHeight="1" hidden="1">
      <c r="A542" s="100"/>
      <c r="B542" s="101"/>
      <c r="C542" s="102"/>
      <c r="D542" s="103">
        <v>55</v>
      </c>
      <c r="E542" s="102"/>
    </row>
    <row r="543" spans="1:5" ht="15" customHeight="1" hidden="1">
      <c r="A543" s="100"/>
      <c r="B543" s="101"/>
      <c r="C543" s="102"/>
      <c r="D543" s="103">
        <v>56</v>
      </c>
      <c r="E543" s="102"/>
    </row>
    <row r="544" spans="1:5" ht="15" customHeight="1" hidden="1">
      <c r="A544" s="100"/>
      <c r="B544" s="101"/>
      <c r="C544" s="102"/>
      <c r="D544" s="103">
        <v>57</v>
      </c>
      <c r="E544" s="102"/>
    </row>
    <row r="545" spans="1:5" ht="15" customHeight="1" hidden="1">
      <c r="A545" s="100"/>
      <c r="B545" s="101"/>
      <c r="C545" s="102"/>
      <c r="D545" s="103">
        <v>58</v>
      </c>
      <c r="E545" s="102"/>
    </row>
    <row r="546" spans="1:5" ht="15" customHeight="1" hidden="1">
      <c r="A546" s="100"/>
      <c r="B546" s="101"/>
      <c r="C546" s="102"/>
      <c r="D546" s="103">
        <v>59</v>
      </c>
      <c r="E546" s="102"/>
    </row>
    <row r="547" spans="1:5" ht="15" customHeight="1" hidden="1">
      <c r="A547" s="100"/>
      <c r="B547" s="101"/>
      <c r="C547" s="102"/>
      <c r="D547" s="103">
        <v>60</v>
      </c>
      <c r="E547" s="102"/>
    </row>
    <row r="548" spans="1:5" ht="15" customHeight="1" hidden="1">
      <c r="A548" s="100"/>
      <c r="B548" s="101"/>
      <c r="C548" s="102"/>
      <c r="D548" s="103">
        <v>61</v>
      </c>
      <c r="E548" s="102"/>
    </row>
    <row r="549" spans="1:5" ht="15" customHeight="1" hidden="1">
      <c r="A549" s="100"/>
      <c r="B549" s="101"/>
      <c r="C549" s="102"/>
      <c r="D549" s="103">
        <v>62</v>
      </c>
      <c r="E549" s="102"/>
    </row>
    <row r="550" spans="1:5" ht="15" customHeight="1" hidden="1">
      <c r="A550" s="100"/>
      <c r="B550" s="101"/>
      <c r="C550" s="102"/>
      <c r="D550" s="103">
        <v>63</v>
      </c>
      <c r="E550" s="102"/>
    </row>
    <row r="551" spans="1:5" ht="15" customHeight="1" hidden="1">
      <c r="A551" s="100"/>
      <c r="B551" s="101"/>
      <c r="C551" s="102"/>
      <c r="D551" s="103">
        <v>64</v>
      </c>
      <c r="E551" s="102"/>
    </row>
    <row r="552" spans="1:5" ht="15" customHeight="1" hidden="1">
      <c r="A552" s="100"/>
      <c r="B552" s="101"/>
      <c r="C552" s="102"/>
      <c r="D552" s="103">
        <v>65</v>
      </c>
      <c r="E552" s="102"/>
    </row>
    <row r="553" spans="1:5" ht="15" customHeight="1" hidden="1">
      <c r="A553" s="100"/>
      <c r="B553" s="101"/>
      <c r="C553" s="102"/>
      <c r="D553" s="103">
        <v>66</v>
      </c>
      <c r="E553" s="102"/>
    </row>
    <row r="554" spans="1:5" ht="15" customHeight="1" hidden="1">
      <c r="A554" s="100"/>
      <c r="B554" s="101"/>
      <c r="C554" s="102"/>
      <c r="D554" s="103">
        <v>67</v>
      </c>
      <c r="E554" s="102"/>
    </row>
    <row r="555" spans="1:5" ht="15" customHeight="1" hidden="1">
      <c r="A555" s="100"/>
      <c r="B555" s="101"/>
      <c r="C555" s="102"/>
      <c r="D555" s="103">
        <v>68</v>
      </c>
      <c r="E555" s="102"/>
    </row>
    <row r="556" spans="1:5" ht="15" customHeight="1" hidden="1">
      <c r="A556" s="100"/>
      <c r="B556" s="101"/>
      <c r="C556" s="102"/>
      <c r="D556" s="103">
        <v>69</v>
      </c>
      <c r="E556" s="102"/>
    </row>
    <row r="557" spans="1:5" ht="15" customHeight="1" hidden="1">
      <c r="A557" s="100"/>
      <c r="B557" s="101"/>
      <c r="C557" s="102"/>
      <c r="D557" s="103">
        <v>70</v>
      </c>
      <c r="E557" s="102"/>
    </row>
    <row r="558" spans="1:5" ht="15" customHeight="1" hidden="1">
      <c r="A558" s="100"/>
      <c r="B558" s="101"/>
      <c r="C558" s="102"/>
      <c r="D558" s="103">
        <v>71</v>
      </c>
      <c r="E558" s="102"/>
    </row>
    <row r="559" spans="1:5" ht="15" customHeight="1" hidden="1">
      <c r="A559" s="100"/>
      <c r="B559" s="101"/>
      <c r="C559" s="102"/>
      <c r="D559" s="103">
        <v>72</v>
      </c>
      <c r="E559" s="102"/>
    </row>
    <row r="560" spans="1:5" ht="15" customHeight="1" hidden="1">
      <c r="A560" s="100"/>
      <c r="B560" s="101"/>
      <c r="C560" s="102"/>
      <c r="D560" s="103">
        <v>73</v>
      </c>
      <c r="E560" s="102"/>
    </row>
    <row r="561" spans="1:5" ht="15" customHeight="1" hidden="1">
      <c r="A561" s="100"/>
      <c r="B561" s="101"/>
      <c r="C561" s="102"/>
      <c r="D561" s="103">
        <v>74</v>
      </c>
      <c r="E561" s="102"/>
    </row>
    <row r="562" spans="1:5" ht="15" customHeight="1" hidden="1">
      <c r="A562" s="100"/>
      <c r="B562" s="101"/>
      <c r="C562" s="102"/>
      <c r="D562" s="103">
        <v>75</v>
      </c>
      <c r="E562" s="102"/>
    </row>
    <row r="563" spans="1:5" ht="15" customHeight="1" hidden="1">
      <c r="A563" s="100"/>
      <c r="B563" s="101"/>
      <c r="C563" s="102"/>
      <c r="D563" s="103">
        <v>76</v>
      </c>
      <c r="E563" s="102"/>
    </row>
    <row r="564" spans="1:5" ht="15" customHeight="1" hidden="1">
      <c r="A564" s="100"/>
      <c r="B564" s="101"/>
      <c r="C564" s="102"/>
      <c r="D564" s="103">
        <v>77</v>
      </c>
      <c r="E564" s="102"/>
    </row>
    <row r="565" spans="1:5" ht="15" customHeight="1" hidden="1">
      <c r="A565" s="100"/>
      <c r="B565" s="101"/>
      <c r="C565" s="102"/>
      <c r="D565" s="103">
        <v>78</v>
      </c>
      <c r="E565" s="102"/>
    </row>
    <row r="566" spans="1:5" ht="15" customHeight="1" hidden="1">
      <c r="A566" s="100"/>
      <c r="B566" s="101"/>
      <c r="C566" s="102"/>
      <c r="D566" s="103">
        <v>79</v>
      </c>
      <c r="E566" s="102"/>
    </row>
    <row r="567" spans="1:5" ht="15" customHeight="1" hidden="1">
      <c r="A567" s="100"/>
      <c r="B567" s="101"/>
      <c r="C567" s="102"/>
      <c r="D567" s="103">
        <v>80</v>
      </c>
      <c r="E567" s="102"/>
    </row>
    <row r="568" spans="1:5" ht="15" customHeight="1" hidden="1">
      <c r="A568" s="100"/>
      <c r="B568" s="101"/>
      <c r="C568" s="102"/>
      <c r="D568" s="103">
        <v>81</v>
      </c>
      <c r="E568" s="102"/>
    </row>
    <row r="569" spans="1:5" ht="27" customHeight="1">
      <c r="A569" s="314" t="s">
        <v>105</v>
      </c>
      <c r="B569" s="314"/>
      <c r="C569" s="98"/>
      <c r="D569" s="99">
        <v>1</v>
      </c>
      <c r="E569" s="14" t="s">
        <v>341</v>
      </c>
    </row>
    <row r="570" spans="1:5" ht="14.25" customHeight="1">
      <c r="A570" s="100"/>
      <c r="B570" s="101" t="s">
        <v>332</v>
      </c>
      <c r="C570" s="102"/>
      <c r="D570" s="103">
        <v>2</v>
      </c>
      <c r="E570" s="104" t="s">
        <v>83</v>
      </c>
    </row>
    <row r="571" spans="1:5" ht="14.25" customHeight="1">
      <c r="A571" s="100"/>
      <c r="B571" s="101" t="s">
        <v>285</v>
      </c>
      <c r="C571" s="102"/>
      <c r="D571" s="103">
        <v>3</v>
      </c>
      <c r="E571" s="104" t="s">
        <v>109</v>
      </c>
    </row>
    <row r="572" spans="1:5" ht="14.25" customHeight="1">
      <c r="A572" s="100"/>
      <c r="B572" s="101" t="s">
        <v>286</v>
      </c>
      <c r="C572" s="102"/>
      <c r="D572" s="103">
        <v>4</v>
      </c>
      <c r="E572" s="104" t="s">
        <v>75</v>
      </c>
    </row>
    <row r="573" spans="1:5" ht="14.25" customHeight="1">
      <c r="A573" s="100"/>
      <c r="B573" s="101" t="s">
        <v>287</v>
      </c>
      <c r="C573" s="102"/>
      <c r="D573" s="103">
        <v>5</v>
      </c>
      <c r="E573" s="104" t="s">
        <v>73</v>
      </c>
    </row>
    <row r="574" spans="1:5" ht="14.25" customHeight="1">
      <c r="A574" s="100"/>
      <c r="B574" s="101" t="s">
        <v>288</v>
      </c>
      <c r="C574" s="102"/>
      <c r="D574" s="103">
        <v>6</v>
      </c>
      <c r="E574" s="104" t="s">
        <v>116</v>
      </c>
    </row>
    <row r="575" spans="1:5" ht="14.25" customHeight="1">
      <c r="A575" s="100"/>
      <c r="B575" s="101" t="s">
        <v>289</v>
      </c>
      <c r="C575" s="102"/>
      <c r="D575" s="103">
        <v>7</v>
      </c>
      <c r="E575" s="104" t="s">
        <v>119</v>
      </c>
    </row>
    <row r="576" spans="1:5" ht="14.25" customHeight="1">
      <c r="A576" s="100"/>
      <c r="B576" s="101" t="s">
        <v>290</v>
      </c>
      <c r="C576" s="102"/>
      <c r="D576" s="103">
        <v>8</v>
      </c>
      <c r="E576" s="104" t="s">
        <v>122</v>
      </c>
    </row>
    <row r="577" spans="1:5" ht="14.25" customHeight="1">
      <c r="A577" s="100"/>
      <c r="B577" s="101" t="s">
        <v>333</v>
      </c>
      <c r="C577" s="102"/>
      <c r="D577" s="103">
        <v>9</v>
      </c>
      <c r="E577" s="104" t="s">
        <v>89</v>
      </c>
    </row>
    <row r="578" spans="1:5" ht="14.25" customHeight="1">
      <c r="A578" s="100"/>
      <c r="B578" s="101" t="s">
        <v>291</v>
      </c>
      <c r="C578" s="102"/>
      <c r="D578" s="103">
        <v>10</v>
      </c>
      <c r="E578" s="104" t="s">
        <v>145</v>
      </c>
    </row>
    <row r="579" spans="1:5" ht="14.25" customHeight="1">
      <c r="A579" s="100"/>
      <c r="B579" s="101" t="s">
        <v>292</v>
      </c>
      <c r="C579" s="102"/>
      <c r="D579" s="103">
        <v>11</v>
      </c>
      <c r="E579" s="104" t="s">
        <v>148</v>
      </c>
    </row>
    <row r="580" spans="1:5" ht="14.25" customHeight="1">
      <c r="A580" s="100"/>
      <c r="B580" s="101" t="s">
        <v>293</v>
      </c>
      <c r="C580" s="102"/>
      <c r="D580" s="103">
        <v>12</v>
      </c>
      <c r="E580" s="104" t="s">
        <v>154</v>
      </c>
    </row>
    <row r="581" spans="1:5" ht="14.25" customHeight="1">
      <c r="A581" s="100"/>
      <c r="B581" s="101" t="s">
        <v>294</v>
      </c>
      <c r="C581" s="102"/>
      <c r="D581" s="103">
        <v>13</v>
      </c>
      <c r="E581" s="104" t="s">
        <v>157</v>
      </c>
    </row>
    <row r="582" spans="1:5" ht="14.25" customHeight="1">
      <c r="A582" s="100"/>
      <c r="B582" s="101" t="s">
        <v>295</v>
      </c>
      <c r="C582" s="102"/>
      <c r="D582" s="103">
        <v>14</v>
      </c>
      <c r="E582" s="104" t="s">
        <v>160</v>
      </c>
    </row>
    <row r="583" spans="1:5" ht="14.25" customHeight="1">
      <c r="A583" s="100"/>
      <c r="B583" s="101" t="s">
        <v>296</v>
      </c>
      <c r="C583" s="102"/>
      <c r="D583" s="103">
        <v>15</v>
      </c>
      <c r="E583" s="104" t="s">
        <v>163</v>
      </c>
    </row>
    <row r="584" spans="1:5" ht="14.25" customHeight="1">
      <c r="A584" s="100"/>
      <c r="B584" s="101" t="s">
        <v>297</v>
      </c>
      <c r="C584" s="102"/>
      <c r="D584" s="103">
        <v>16</v>
      </c>
      <c r="E584" s="104" t="s">
        <v>166</v>
      </c>
    </row>
    <row r="585" spans="1:5" ht="14.25" customHeight="1">
      <c r="A585" s="100"/>
      <c r="B585" s="101" t="s">
        <v>298</v>
      </c>
      <c r="C585" s="102"/>
      <c r="D585" s="103">
        <v>17</v>
      </c>
      <c r="E585" s="104" t="s">
        <v>169</v>
      </c>
    </row>
    <row r="586" spans="1:5" ht="14.25" customHeight="1">
      <c r="A586" s="100"/>
      <c r="B586" s="101" t="s">
        <v>299</v>
      </c>
      <c r="C586" s="102"/>
      <c r="D586" s="103">
        <v>18</v>
      </c>
      <c r="E586" s="104" t="s">
        <v>178</v>
      </c>
    </row>
    <row r="587" spans="1:5" ht="14.25" customHeight="1">
      <c r="A587" s="100"/>
      <c r="B587" s="101" t="s">
        <v>300</v>
      </c>
      <c r="C587" s="102"/>
      <c r="D587" s="103">
        <v>19</v>
      </c>
      <c r="E587" s="104" t="s">
        <v>181</v>
      </c>
    </row>
    <row r="588" spans="1:5" ht="14.25" customHeight="1">
      <c r="A588" s="100"/>
      <c r="B588" s="101" t="s">
        <v>301</v>
      </c>
      <c r="C588" s="102"/>
      <c r="D588" s="103">
        <v>20</v>
      </c>
      <c r="E588" s="104" t="s">
        <v>184</v>
      </c>
    </row>
    <row r="589" spans="1:5" ht="14.25" customHeight="1">
      <c r="A589" s="100"/>
      <c r="B589" s="101" t="s">
        <v>302</v>
      </c>
      <c r="C589" s="102"/>
      <c r="D589" s="103">
        <v>21</v>
      </c>
      <c r="E589" s="104" t="s">
        <v>187</v>
      </c>
    </row>
    <row r="590" spans="1:5" ht="14.25" customHeight="1">
      <c r="A590" s="100"/>
      <c r="B590" s="101" t="s">
        <v>303</v>
      </c>
      <c r="C590" s="102"/>
      <c r="D590" s="103">
        <v>22</v>
      </c>
      <c r="E590" s="104" t="s">
        <v>190</v>
      </c>
    </row>
    <row r="591" spans="1:5" ht="14.25" customHeight="1">
      <c r="A591" s="100"/>
      <c r="B591" s="101" t="s">
        <v>304</v>
      </c>
      <c r="C591" s="102"/>
      <c r="D591" s="103">
        <v>23</v>
      </c>
      <c r="E591" s="104" t="s">
        <v>198</v>
      </c>
    </row>
    <row r="592" spans="1:5" ht="14.25" customHeight="1">
      <c r="A592" s="100"/>
      <c r="B592" s="101" t="s">
        <v>305</v>
      </c>
      <c r="C592" s="102"/>
      <c r="D592" s="103">
        <v>24</v>
      </c>
      <c r="E592" s="104" t="s">
        <v>201</v>
      </c>
    </row>
    <row r="593" spans="1:5" ht="14.25" customHeight="1">
      <c r="A593" s="100"/>
      <c r="B593" s="101" t="s">
        <v>306</v>
      </c>
      <c r="C593" s="102"/>
      <c r="D593" s="103">
        <v>25</v>
      </c>
      <c r="E593" s="104" t="s">
        <v>204</v>
      </c>
    </row>
    <row r="594" spans="1:5" ht="14.25" customHeight="1">
      <c r="A594" s="100"/>
      <c r="B594" s="101" t="s">
        <v>307</v>
      </c>
      <c r="C594" s="102"/>
      <c r="D594" s="103">
        <v>26</v>
      </c>
      <c r="E594" s="104" t="s">
        <v>207</v>
      </c>
    </row>
    <row r="595" spans="1:5" ht="14.25" customHeight="1">
      <c r="A595" s="100"/>
      <c r="B595" s="101" t="s">
        <v>308</v>
      </c>
      <c r="C595" s="102"/>
      <c r="D595" s="103">
        <v>27</v>
      </c>
      <c r="E595" s="104" t="s">
        <v>210</v>
      </c>
    </row>
    <row r="596" spans="1:5" ht="14.25" customHeight="1">
      <c r="A596" s="100"/>
      <c r="B596" s="101" t="s">
        <v>309</v>
      </c>
      <c r="C596" s="102"/>
      <c r="D596" s="103">
        <v>28</v>
      </c>
      <c r="E596" s="104" t="s">
        <v>213</v>
      </c>
    </row>
    <row r="597" spans="1:5" ht="14.25" customHeight="1">
      <c r="A597" s="100"/>
      <c r="B597" s="101" t="s">
        <v>310</v>
      </c>
      <c r="C597" s="102"/>
      <c r="D597" s="103">
        <v>29</v>
      </c>
      <c r="E597" s="104" t="s">
        <v>219</v>
      </c>
    </row>
    <row r="598" spans="1:5" ht="14.25" customHeight="1">
      <c r="A598" s="100"/>
      <c r="B598" s="101" t="s">
        <v>311</v>
      </c>
      <c r="C598" s="102"/>
      <c r="D598" s="103">
        <v>30</v>
      </c>
      <c r="E598" s="104" t="s">
        <v>222</v>
      </c>
    </row>
    <row r="599" spans="1:5" ht="14.25" customHeight="1">
      <c r="A599" s="100"/>
      <c r="B599" s="101" t="s">
        <v>312</v>
      </c>
      <c r="C599" s="102"/>
      <c r="D599" s="103">
        <v>31</v>
      </c>
      <c r="E599" s="104" t="s">
        <v>210</v>
      </c>
    </row>
    <row r="600" spans="1:5" ht="14.25" customHeight="1">
      <c r="A600" s="100"/>
      <c r="B600" s="101" t="s">
        <v>313</v>
      </c>
      <c r="C600" s="102"/>
      <c r="D600" s="103">
        <v>32</v>
      </c>
      <c r="E600" s="104" t="s">
        <v>213</v>
      </c>
    </row>
    <row r="601" spans="1:5" ht="14.25" customHeight="1">
      <c r="A601" s="100"/>
      <c r="B601" s="101" t="s">
        <v>314</v>
      </c>
      <c r="C601" s="102"/>
      <c r="D601" s="103">
        <v>33</v>
      </c>
      <c r="E601" s="104" t="s">
        <v>232</v>
      </c>
    </row>
    <row r="602" spans="1:5" ht="14.25" customHeight="1">
      <c r="A602" s="100"/>
      <c r="B602" s="101" t="s">
        <v>315</v>
      </c>
      <c r="C602" s="102"/>
      <c r="D602" s="103">
        <v>34</v>
      </c>
      <c r="E602" s="104" t="s">
        <v>210</v>
      </c>
    </row>
    <row r="603" spans="1:5" ht="14.25" customHeight="1">
      <c r="A603" s="100"/>
      <c r="B603" s="101" t="s">
        <v>316</v>
      </c>
      <c r="C603" s="102"/>
      <c r="D603" s="103">
        <v>35</v>
      </c>
      <c r="E603" s="104" t="s">
        <v>213</v>
      </c>
    </row>
    <row r="604" spans="1:5" ht="14.25" customHeight="1">
      <c r="A604" s="100"/>
      <c r="B604" s="101" t="s">
        <v>317</v>
      </c>
      <c r="C604" s="102"/>
      <c r="D604" s="103">
        <v>36</v>
      </c>
      <c r="E604" s="104" t="s">
        <v>242</v>
      </c>
    </row>
    <row r="605" spans="1:5" ht="14.25" customHeight="1">
      <c r="A605" s="100"/>
      <c r="B605" s="101" t="s">
        <v>318</v>
      </c>
      <c r="C605" s="102"/>
      <c r="D605" s="103">
        <v>37</v>
      </c>
      <c r="E605" s="104" t="s">
        <v>245</v>
      </c>
    </row>
    <row r="606" spans="1:5" ht="14.25" customHeight="1">
      <c r="A606" s="100"/>
      <c r="B606" s="101" t="s">
        <v>319</v>
      </c>
      <c r="C606" s="102"/>
      <c r="D606" s="103">
        <v>38</v>
      </c>
      <c r="E606" s="104" t="s">
        <v>248</v>
      </c>
    </row>
    <row r="607" spans="1:5" ht="14.25" customHeight="1">
      <c r="A607" s="100"/>
      <c r="B607" s="101" t="s">
        <v>320</v>
      </c>
      <c r="C607" s="102"/>
      <c r="D607" s="103">
        <v>39</v>
      </c>
      <c r="E607" s="104" t="s">
        <v>251</v>
      </c>
    </row>
    <row r="608" spans="1:5" ht="14.25" customHeight="1">
      <c r="A608" s="100"/>
      <c r="B608" s="101" t="s">
        <v>321</v>
      </c>
      <c r="C608" s="102"/>
      <c r="D608" s="103">
        <v>40</v>
      </c>
      <c r="E608" s="104" t="s">
        <v>210</v>
      </c>
    </row>
    <row r="609" spans="1:5" ht="14.25" customHeight="1">
      <c r="A609" s="100"/>
      <c r="B609" s="101" t="s">
        <v>322</v>
      </c>
      <c r="C609" s="102"/>
      <c r="D609" s="103">
        <v>41</v>
      </c>
      <c r="E609" s="104" t="s">
        <v>213</v>
      </c>
    </row>
    <row r="610" spans="1:5" ht="14.25" customHeight="1">
      <c r="A610" s="100"/>
      <c r="B610" s="101" t="s">
        <v>323</v>
      </c>
      <c r="C610" s="102"/>
      <c r="D610" s="103">
        <v>42</v>
      </c>
      <c r="E610" s="104" t="s">
        <v>261</v>
      </c>
    </row>
    <row r="611" spans="1:5" ht="14.25" customHeight="1">
      <c r="A611" s="100"/>
      <c r="B611" s="101" t="s">
        <v>324</v>
      </c>
      <c r="C611" s="102"/>
      <c r="D611" s="103">
        <v>43</v>
      </c>
      <c r="E611" s="104" t="s">
        <v>210</v>
      </c>
    </row>
    <row r="612" spans="1:5" ht="14.25" customHeight="1">
      <c r="A612" s="100"/>
      <c r="B612" s="101" t="s">
        <v>325</v>
      </c>
      <c r="C612" s="102"/>
      <c r="D612" s="103">
        <v>44</v>
      </c>
      <c r="E612" s="104" t="s">
        <v>213</v>
      </c>
    </row>
    <row r="613" spans="1:5" ht="14.25" customHeight="1">
      <c r="A613" s="100"/>
      <c r="B613" s="101" t="s">
        <v>326</v>
      </c>
      <c r="C613" s="102"/>
      <c r="D613" s="103">
        <v>45</v>
      </c>
      <c r="E613" s="104" t="s">
        <v>271</v>
      </c>
    </row>
    <row r="614" spans="1:5" ht="14.25" customHeight="1">
      <c r="A614" s="100"/>
      <c r="B614" s="101" t="s">
        <v>327</v>
      </c>
      <c r="C614" s="102"/>
      <c r="D614" s="103">
        <v>46</v>
      </c>
      <c r="E614" s="104" t="s">
        <v>274</v>
      </c>
    </row>
    <row r="615" spans="1:5" ht="14.25" customHeight="1">
      <c r="A615" s="100"/>
      <c r="B615" s="101" t="s">
        <v>328</v>
      </c>
      <c r="C615" s="102"/>
      <c r="D615" s="103">
        <v>47</v>
      </c>
      <c r="E615" s="104" t="s">
        <v>277</v>
      </c>
    </row>
    <row r="616" spans="1:5" ht="14.25" customHeight="1">
      <c r="A616" s="100"/>
      <c r="B616" s="101" t="s">
        <v>329</v>
      </c>
      <c r="C616" s="102"/>
      <c r="D616" s="103">
        <v>48</v>
      </c>
      <c r="E616" s="104" t="s">
        <v>210</v>
      </c>
    </row>
    <row r="617" spans="1:5" ht="14.25" customHeight="1">
      <c r="A617" s="100"/>
      <c r="B617" s="101" t="s">
        <v>330</v>
      </c>
      <c r="C617" s="102"/>
      <c r="D617" s="103">
        <v>49</v>
      </c>
      <c r="E617" s="104" t="s">
        <v>213</v>
      </c>
    </row>
    <row r="618" spans="1:5" ht="15" customHeight="1" hidden="1">
      <c r="A618" s="100"/>
      <c r="B618" s="101"/>
      <c r="C618" s="102"/>
      <c r="D618" s="103">
        <v>50</v>
      </c>
      <c r="E618" s="102"/>
    </row>
    <row r="619" spans="1:5" ht="15" customHeight="1" hidden="1">
      <c r="A619" s="100"/>
      <c r="B619" s="101"/>
      <c r="C619" s="102"/>
      <c r="D619" s="103">
        <v>51</v>
      </c>
      <c r="E619" s="102"/>
    </row>
    <row r="620" spans="1:5" ht="15" customHeight="1" hidden="1">
      <c r="A620" s="100"/>
      <c r="B620" s="101"/>
      <c r="C620" s="102"/>
      <c r="D620" s="103">
        <v>52</v>
      </c>
      <c r="E620" s="102"/>
    </row>
    <row r="621" spans="1:5" ht="15" customHeight="1" hidden="1">
      <c r="A621" s="100"/>
      <c r="B621" s="101"/>
      <c r="C621" s="102"/>
      <c r="D621" s="103">
        <v>53</v>
      </c>
      <c r="E621" s="102"/>
    </row>
    <row r="622" spans="1:5" ht="15" customHeight="1" hidden="1">
      <c r="A622" s="100"/>
      <c r="B622" s="101"/>
      <c r="C622" s="102"/>
      <c r="D622" s="103">
        <v>54</v>
      </c>
      <c r="E622" s="102"/>
    </row>
    <row r="623" spans="1:5" ht="15" customHeight="1" hidden="1">
      <c r="A623" s="100"/>
      <c r="B623" s="101"/>
      <c r="C623" s="102"/>
      <c r="D623" s="103">
        <v>55</v>
      </c>
      <c r="E623" s="102"/>
    </row>
    <row r="624" spans="1:5" ht="15" customHeight="1" hidden="1">
      <c r="A624" s="100"/>
      <c r="B624" s="101"/>
      <c r="C624" s="102"/>
      <c r="D624" s="103">
        <v>56</v>
      </c>
      <c r="E624" s="102"/>
    </row>
    <row r="625" spans="1:5" ht="15" customHeight="1" hidden="1">
      <c r="A625" s="100"/>
      <c r="B625" s="101"/>
      <c r="C625" s="102"/>
      <c r="D625" s="103">
        <v>57</v>
      </c>
      <c r="E625" s="102"/>
    </row>
    <row r="626" spans="1:5" ht="15" customHeight="1" hidden="1">
      <c r="A626" s="100"/>
      <c r="B626" s="101"/>
      <c r="C626" s="102"/>
      <c r="D626" s="103">
        <v>58</v>
      </c>
      <c r="E626" s="102"/>
    </row>
    <row r="627" spans="1:5" ht="15" customHeight="1" hidden="1">
      <c r="A627" s="100"/>
      <c r="B627" s="101"/>
      <c r="C627" s="102"/>
      <c r="D627" s="103">
        <v>59</v>
      </c>
      <c r="E627" s="102"/>
    </row>
    <row r="628" spans="1:5" ht="15" customHeight="1" hidden="1">
      <c r="A628" s="100"/>
      <c r="B628" s="101"/>
      <c r="C628" s="102"/>
      <c r="D628" s="103">
        <v>60</v>
      </c>
      <c r="E628" s="102"/>
    </row>
    <row r="629" spans="1:5" ht="15" customHeight="1" hidden="1">
      <c r="A629" s="100"/>
      <c r="B629" s="101"/>
      <c r="C629" s="102"/>
      <c r="D629" s="103">
        <v>61</v>
      </c>
      <c r="E629" s="102"/>
    </row>
    <row r="630" spans="1:5" ht="15" customHeight="1" hidden="1">
      <c r="A630" s="100"/>
      <c r="B630" s="101"/>
      <c r="C630" s="102"/>
      <c r="D630" s="103">
        <v>62</v>
      </c>
      <c r="E630" s="102"/>
    </row>
    <row r="631" spans="1:5" ht="15" customHeight="1" hidden="1">
      <c r="A631" s="100"/>
      <c r="B631" s="101"/>
      <c r="C631" s="102"/>
      <c r="D631" s="103">
        <v>63</v>
      </c>
      <c r="E631" s="102"/>
    </row>
    <row r="632" spans="1:5" ht="15" customHeight="1" hidden="1">
      <c r="A632" s="100"/>
      <c r="B632" s="101"/>
      <c r="C632" s="102"/>
      <c r="D632" s="103">
        <v>64</v>
      </c>
      <c r="E632" s="102"/>
    </row>
    <row r="633" spans="1:5" ht="15" customHeight="1" hidden="1">
      <c r="A633" s="100"/>
      <c r="B633" s="101"/>
      <c r="C633" s="102"/>
      <c r="D633" s="103">
        <v>65</v>
      </c>
      <c r="E633" s="102"/>
    </row>
    <row r="634" spans="1:5" ht="15" customHeight="1" hidden="1">
      <c r="A634" s="100"/>
      <c r="B634" s="101"/>
      <c r="C634" s="102"/>
      <c r="D634" s="103">
        <v>66</v>
      </c>
      <c r="E634" s="102"/>
    </row>
    <row r="635" spans="1:5" ht="15" customHeight="1" hidden="1">
      <c r="A635" s="100"/>
      <c r="B635" s="101"/>
      <c r="C635" s="102"/>
      <c r="D635" s="103">
        <v>67</v>
      </c>
      <c r="E635" s="102"/>
    </row>
    <row r="636" spans="1:5" ht="15" customHeight="1" hidden="1">
      <c r="A636" s="100"/>
      <c r="B636" s="101"/>
      <c r="C636" s="102"/>
      <c r="D636" s="103">
        <v>68</v>
      </c>
      <c r="E636" s="102"/>
    </row>
    <row r="637" spans="1:5" ht="15" customHeight="1" hidden="1">
      <c r="A637" s="100"/>
      <c r="B637" s="101"/>
      <c r="C637" s="102"/>
      <c r="D637" s="103">
        <v>69</v>
      </c>
      <c r="E637" s="102"/>
    </row>
    <row r="638" spans="1:5" ht="15" customHeight="1" hidden="1">
      <c r="A638" s="100"/>
      <c r="B638" s="101"/>
      <c r="C638" s="102"/>
      <c r="D638" s="103">
        <v>70</v>
      </c>
      <c r="E638" s="102"/>
    </row>
    <row r="639" spans="1:5" ht="15" customHeight="1" hidden="1">
      <c r="A639" s="100"/>
      <c r="B639" s="101"/>
      <c r="C639" s="102"/>
      <c r="D639" s="103">
        <v>71</v>
      </c>
      <c r="E639" s="102"/>
    </row>
    <row r="640" spans="1:5" ht="15" customHeight="1" hidden="1">
      <c r="A640" s="100"/>
      <c r="B640" s="101"/>
      <c r="C640" s="102"/>
      <c r="D640" s="103">
        <v>72</v>
      </c>
      <c r="E640" s="102"/>
    </row>
    <row r="641" spans="1:5" ht="15" customHeight="1" hidden="1">
      <c r="A641" s="100"/>
      <c r="B641" s="101"/>
      <c r="C641" s="102"/>
      <c r="D641" s="103">
        <v>73</v>
      </c>
      <c r="E641" s="102"/>
    </row>
    <row r="642" spans="1:5" ht="15" customHeight="1" hidden="1">
      <c r="A642" s="100"/>
      <c r="B642" s="101"/>
      <c r="C642" s="102"/>
      <c r="D642" s="103">
        <v>74</v>
      </c>
      <c r="E642" s="102"/>
    </row>
    <row r="643" spans="1:5" ht="15" customHeight="1" hidden="1">
      <c r="A643" s="100"/>
      <c r="B643" s="101"/>
      <c r="C643" s="102"/>
      <c r="D643" s="103">
        <v>75</v>
      </c>
      <c r="E643" s="102"/>
    </row>
    <row r="644" spans="1:5" ht="15" customHeight="1" hidden="1">
      <c r="A644" s="100"/>
      <c r="B644" s="101"/>
      <c r="C644" s="102"/>
      <c r="D644" s="103">
        <v>76</v>
      </c>
      <c r="E644" s="102"/>
    </row>
    <row r="645" spans="1:5" ht="15" customHeight="1" hidden="1">
      <c r="A645" s="100"/>
      <c r="B645" s="101"/>
      <c r="C645" s="102"/>
      <c r="D645" s="103">
        <v>77</v>
      </c>
      <c r="E645" s="102"/>
    </row>
    <row r="646" spans="1:5" ht="15" customHeight="1" hidden="1">
      <c r="A646" s="100"/>
      <c r="B646" s="101"/>
      <c r="C646" s="102"/>
      <c r="D646" s="103">
        <v>78</v>
      </c>
      <c r="E646" s="102"/>
    </row>
    <row r="647" spans="1:5" ht="15" customHeight="1" hidden="1">
      <c r="A647" s="100"/>
      <c r="B647" s="101"/>
      <c r="C647" s="102"/>
      <c r="D647" s="103">
        <v>79</v>
      </c>
      <c r="E647" s="102"/>
    </row>
    <row r="648" spans="1:5" ht="15" customHeight="1" hidden="1">
      <c r="A648" s="100"/>
      <c r="B648" s="101"/>
      <c r="C648" s="102"/>
      <c r="D648" s="103">
        <v>80</v>
      </c>
      <c r="E648" s="102"/>
    </row>
    <row r="649" spans="1:5" ht="15" customHeight="1" hidden="1">
      <c r="A649" s="100"/>
      <c r="B649" s="101"/>
      <c r="C649" s="102"/>
      <c r="D649" s="103">
        <v>81</v>
      </c>
      <c r="E649" s="102"/>
    </row>
    <row r="650" spans="1:5" ht="16.5" customHeight="1">
      <c r="A650" s="314" t="s">
        <v>106</v>
      </c>
      <c r="B650" s="314"/>
      <c r="C650" s="98"/>
      <c r="D650" s="99">
        <v>1</v>
      </c>
      <c r="E650" s="14" t="s">
        <v>342</v>
      </c>
    </row>
    <row r="651" spans="1:5" ht="14.25" customHeight="1">
      <c r="A651" s="100"/>
      <c r="B651" s="101" t="s">
        <v>285</v>
      </c>
      <c r="C651" s="102"/>
      <c r="D651" s="103">
        <v>2</v>
      </c>
      <c r="E651" s="104" t="s">
        <v>109</v>
      </c>
    </row>
    <row r="652" spans="1:5" ht="14.25" customHeight="1">
      <c r="A652" s="100"/>
      <c r="B652" s="101" t="s">
        <v>286</v>
      </c>
      <c r="C652" s="102"/>
      <c r="D652" s="103">
        <v>3</v>
      </c>
      <c r="E652" s="104" t="s">
        <v>75</v>
      </c>
    </row>
    <row r="653" spans="1:5" ht="14.25" customHeight="1">
      <c r="A653" s="100"/>
      <c r="B653" s="101" t="s">
        <v>287</v>
      </c>
      <c r="C653" s="102"/>
      <c r="D653" s="103">
        <v>4</v>
      </c>
      <c r="E653" s="104" t="s">
        <v>73</v>
      </c>
    </row>
    <row r="654" spans="1:5" ht="14.25" customHeight="1">
      <c r="A654" s="100"/>
      <c r="B654" s="101" t="s">
        <v>288</v>
      </c>
      <c r="C654" s="102"/>
      <c r="D654" s="103">
        <v>5</v>
      </c>
      <c r="E654" s="104" t="s">
        <v>116</v>
      </c>
    </row>
    <row r="655" spans="1:5" ht="14.25" customHeight="1">
      <c r="A655" s="100"/>
      <c r="B655" s="101" t="s">
        <v>289</v>
      </c>
      <c r="C655" s="102"/>
      <c r="D655" s="103">
        <v>6</v>
      </c>
      <c r="E655" s="104" t="s">
        <v>119</v>
      </c>
    </row>
    <row r="656" spans="1:5" ht="14.25" customHeight="1">
      <c r="A656" s="100"/>
      <c r="B656" s="101" t="s">
        <v>290</v>
      </c>
      <c r="C656" s="102"/>
      <c r="D656" s="103">
        <v>7</v>
      </c>
      <c r="E656" s="104" t="s">
        <v>122</v>
      </c>
    </row>
    <row r="657" spans="1:5" ht="14.25" customHeight="1">
      <c r="A657" s="100"/>
      <c r="B657" s="101" t="s">
        <v>291</v>
      </c>
      <c r="C657" s="102"/>
      <c r="D657" s="103">
        <v>8</v>
      </c>
      <c r="E657" s="104" t="s">
        <v>145</v>
      </c>
    </row>
    <row r="658" spans="1:5" ht="14.25" customHeight="1">
      <c r="A658" s="100"/>
      <c r="B658" s="101" t="s">
        <v>292</v>
      </c>
      <c r="C658" s="102"/>
      <c r="D658" s="103">
        <v>9</v>
      </c>
      <c r="E658" s="104" t="s">
        <v>148</v>
      </c>
    </row>
    <row r="659" spans="1:5" ht="14.25" customHeight="1">
      <c r="A659" s="100"/>
      <c r="B659" s="101" t="s">
        <v>293</v>
      </c>
      <c r="C659" s="102"/>
      <c r="D659" s="103">
        <v>10</v>
      </c>
      <c r="E659" s="104" t="s">
        <v>154</v>
      </c>
    </row>
    <row r="660" spans="1:5" ht="14.25" customHeight="1">
      <c r="A660" s="100"/>
      <c r="B660" s="101" t="s">
        <v>294</v>
      </c>
      <c r="C660" s="102"/>
      <c r="D660" s="103">
        <v>11</v>
      </c>
      <c r="E660" s="104" t="s">
        <v>157</v>
      </c>
    </row>
    <row r="661" spans="1:5" ht="14.25" customHeight="1">
      <c r="A661" s="100"/>
      <c r="B661" s="101" t="s">
        <v>295</v>
      </c>
      <c r="C661" s="102"/>
      <c r="D661" s="103">
        <v>12</v>
      </c>
      <c r="E661" s="104" t="s">
        <v>160</v>
      </c>
    </row>
    <row r="662" spans="1:5" ht="14.25" customHeight="1">
      <c r="A662" s="100"/>
      <c r="B662" s="101" t="s">
        <v>296</v>
      </c>
      <c r="C662" s="102"/>
      <c r="D662" s="103">
        <v>13</v>
      </c>
      <c r="E662" s="104" t="s">
        <v>163</v>
      </c>
    </row>
    <row r="663" spans="1:5" ht="14.25" customHeight="1">
      <c r="A663" s="100"/>
      <c r="B663" s="101" t="s">
        <v>297</v>
      </c>
      <c r="C663" s="102"/>
      <c r="D663" s="103">
        <v>14</v>
      </c>
      <c r="E663" s="104" t="s">
        <v>166</v>
      </c>
    </row>
    <row r="664" spans="1:5" ht="14.25" customHeight="1">
      <c r="A664" s="100"/>
      <c r="B664" s="101" t="s">
        <v>298</v>
      </c>
      <c r="C664" s="102"/>
      <c r="D664" s="103">
        <v>15</v>
      </c>
      <c r="E664" s="104" t="s">
        <v>169</v>
      </c>
    </row>
    <row r="665" spans="1:5" ht="14.25" customHeight="1">
      <c r="A665" s="100"/>
      <c r="B665" s="101" t="s">
        <v>299</v>
      </c>
      <c r="C665" s="102"/>
      <c r="D665" s="103">
        <v>16</v>
      </c>
      <c r="E665" s="104" t="s">
        <v>178</v>
      </c>
    </row>
    <row r="666" spans="1:5" ht="14.25" customHeight="1">
      <c r="A666" s="100"/>
      <c r="B666" s="101" t="s">
        <v>300</v>
      </c>
      <c r="C666" s="102"/>
      <c r="D666" s="103">
        <v>17</v>
      </c>
      <c r="E666" s="104" t="s">
        <v>181</v>
      </c>
    </row>
    <row r="667" spans="1:5" ht="14.25" customHeight="1">
      <c r="A667" s="100"/>
      <c r="B667" s="101" t="s">
        <v>301</v>
      </c>
      <c r="C667" s="102"/>
      <c r="D667" s="103">
        <v>18</v>
      </c>
      <c r="E667" s="104" t="s">
        <v>184</v>
      </c>
    </row>
    <row r="668" spans="1:5" ht="14.25" customHeight="1">
      <c r="A668" s="100"/>
      <c r="B668" s="101" t="s">
        <v>302</v>
      </c>
      <c r="C668" s="102"/>
      <c r="D668" s="103">
        <v>19</v>
      </c>
      <c r="E668" s="104" t="s">
        <v>187</v>
      </c>
    </row>
    <row r="669" spans="1:5" ht="14.25" customHeight="1">
      <c r="A669" s="100"/>
      <c r="B669" s="101" t="s">
        <v>303</v>
      </c>
      <c r="C669" s="102"/>
      <c r="D669" s="103">
        <v>20</v>
      </c>
      <c r="E669" s="104" t="s">
        <v>190</v>
      </c>
    </row>
    <row r="670" spans="1:5" ht="14.25" customHeight="1">
      <c r="A670" s="100"/>
      <c r="B670" s="101" t="s">
        <v>304</v>
      </c>
      <c r="C670" s="102"/>
      <c r="D670" s="103">
        <v>21</v>
      </c>
      <c r="E670" s="104" t="s">
        <v>198</v>
      </c>
    </row>
    <row r="671" spans="1:5" ht="14.25" customHeight="1">
      <c r="A671" s="100"/>
      <c r="B671" s="101" t="s">
        <v>305</v>
      </c>
      <c r="C671" s="102"/>
      <c r="D671" s="103">
        <v>22</v>
      </c>
      <c r="E671" s="104" t="s">
        <v>201</v>
      </c>
    </row>
    <row r="672" spans="1:5" ht="14.25" customHeight="1">
      <c r="A672" s="100"/>
      <c r="B672" s="101" t="s">
        <v>306</v>
      </c>
      <c r="C672" s="102"/>
      <c r="D672" s="103">
        <v>23</v>
      </c>
      <c r="E672" s="104" t="s">
        <v>204</v>
      </c>
    </row>
    <row r="673" spans="1:5" ht="14.25" customHeight="1">
      <c r="A673" s="100"/>
      <c r="B673" s="101" t="s">
        <v>307</v>
      </c>
      <c r="C673" s="102"/>
      <c r="D673" s="103">
        <v>24</v>
      </c>
      <c r="E673" s="104" t="s">
        <v>207</v>
      </c>
    </row>
    <row r="674" spans="1:5" ht="14.25" customHeight="1">
      <c r="A674" s="100"/>
      <c r="B674" s="101" t="s">
        <v>308</v>
      </c>
      <c r="C674" s="102"/>
      <c r="D674" s="103">
        <v>25</v>
      </c>
      <c r="E674" s="104" t="s">
        <v>210</v>
      </c>
    </row>
    <row r="675" spans="1:5" ht="14.25" customHeight="1">
      <c r="A675" s="100"/>
      <c r="B675" s="101" t="s">
        <v>309</v>
      </c>
      <c r="C675" s="102"/>
      <c r="D675" s="103">
        <v>26</v>
      </c>
      <c r="E675" s="104" t="s">
        <v>213</v>
      </c>
    </row>
    <row r="676" spans="1:5" ht="14.25" customHeight="1">
      <c r="A676" s="100"/>
      <c r="B676" s="101" t="s">
        <v>310</v>
      </c>
      <c r="C676" s="102"/>
      <c r="D676" s="103">
        <v>27</v>
      </c>
      <c r="E676" s="104" t="s">
        <v>219</v>
      </c>
    </row>
    <row r="677" spans="1:5" ht="14.25" customHeight="1">
      <c r="A677" s="100"/>
      <c r="B677" s="101" t="s">
        <v>311</v>
      </c>
      <c r="C677" s="102"/>
      <c r="D677" s="103">
        <v>28</v>
      </c>
      <c r="E677" s="104" t="s">
        <v>222</v>
      </c>
    </row>
    <row r="678" spans="1:5" ht="14.25" customHeight="1">
      <c r="A678" s="100"/>
      <c r="B678" s="101" t="s">
        <v>312</v>
      </c>
      <c r="C678" s="102"/>
      <c r="D678" s="103">
        <v>29</v>
      </c>
      <c r="E678" s="104" t="s">
        <v>210</v>
      </c>
    </row>
    <row r="679" spans="1:5" ht="14.25" customHeight="1">
      <c r="A679" s="100"/>
      <c r="B679" s="101" t="s">
        <v>313</v>
      </c>
      <c r="C679" s="102"/>
      <c r="D679" s="103">
        <v>30</v>
      </c>
      <c r="E679" s="104" t="s">
        <v>213</v>
      </c>
    </row>
    <row r="680" spans="1:5" ht="14.25" customHeight="1">
      <c r="A680" s="100"/>
      <c r="B680" s="101" t="s">
        <v>314</v>
      </c>
      <c r="C680" s="102"/>
      <c r="D680" s="103">
        <v>31</v>
      </c>
      <c r="E680" s="104" t="s">
        <v>232</v>
      </c>
    </row>
    <row r="681" spans="1:5" ht="14.25" customHeight="1">
      <c r="A681" s="100"/>
      <c r="B681" s="101" t="s">
        <v>315</v>
      </c>
      <c r="C681" s="102"/>
      <c r="D681" s="103">
        <v>32</v>
      </c>
      <c r="E681" s="104" t="s">
        <v>210</v>
      </c>
    </row>
    <row r="682" spans="1:5" ht="14.25" customHeight="1">
      <c r="A682" s="100"/>
      <c r="B682" s="101" t="s">
        <v>316</v>
      </c>
      <c r="C682" s="102"/>
      <c r="D682" s="103">
        <v>33</v>
      </c>
      <c r="E682" s="104" t="s">
        <v>213</v>
      </c>
    </row>
    <row r="683" spans="1:5" ht="14.25" customHeight="1">
      <c r="A683" s="100"/>
      <c r="B683" s="101" t="s">
        <v>317</v>
      </c>
      <c r="C683" s="102"/>
      <c r="D683" s="103">
        <v>34</v>
      </c>
      <c r="E683" s="104" t="s">
        <v>242</v>
      </c>
    </row>
    <row r="684" spans="1:5" ht="14.25" customHeight="1">
      <c r="A684" s="100"/>
      <c r="B684" s="101" t="s">
        <v>318</v>
      </c>
      <c r="C684" s="102"/>
      <c r="D684" s="103">
        <v>35</v>
      </c>
      <c r="E684" s="104" t="s">
        <v>245</v>
      </c>
    </row>
    <row r="685" spans="1:5" ht="14.25" customHeight="1">
      <c r="A685" s="100"/>
      <c r="B685" s="101" t="s">
        <v>319</v>
      </c>
      <c r="C685" s="102"/>
      <c r="D685" s="103">
        <v>36</v>
      </c>
      <c r="E685" s="104" t="s">
        <v>248</v>
      </c>
    </row>
    <row r="686" spans="1:5" ht="14.25" customHeight="1">
      <c r="A686" s="100"/>
      <c r="B686" s="101" t="s">
        <v>320</v>
      </c>
      <c r="C686" s="102"/>
      <c r="D686" s="103">
        <v>37</v>
      </c>
      <c r="E686" s="104" t="s">
        <v>251</v>
      </c>
    </row>
    <row r="687" spans="1:5" ht="14.25" customHeight="1">
      <c r="A687" s="100"/>
      <c r="B687" s="101" t="s">
        <v>321</v>
      </c>
      <c r="C687" s="102"/>
      <c r="D687" s="103">
        <v>38</v>
      </c>
      <c r="E687" s="104" t="s">
        <v>210</v>
      </c>
    </row>
    <row r="688" spans="1:5" ht="14.25" customHeight="1">
      <c r="A688" s="100"/>
      <c r="B688" s="101" t="s">
        <v>322</v>
      </c>
      <c r="C688" s="102"/>
      <c r="D688" s="103">
        <v>39</v>
      </c>
      <c r="E688" s="104" t="s">
        <v>213</v>
      </c>
    </row>
    <row r="689" spans="1:5" ht="14.25" customHeight="1">
      <c r="A689" s="100"/>
      <c r="B689" s="101" t="s">
        <v>323</v>
      </c>
      <c r="C689" s="102"/>
      <c r="D689" s="103">
        <v>40</v>
      </c>
      <c r="E689" s="104" t="s">
        <v>261</v>
      </c>
    </row>
    <row r="690" spans="1:5" ht="14.25" customHeight="1">
      <c r="A690" s="100"/>
      <c r="B690" s="101" t="s">
        <v>324</v>
      </c>
      <c r="C690" s="102"/>
      <c r="D690" s="103">
        <v>41</v>
      </c>
      <c r="E690" s="104" t="s">
        <v>210</v>
      </c>
    </row>
    <row r="691" spans="1:5" ht="14.25" customHeight="1">
      <c r="A691" s="100"/>
      <c r="B691" s="101" t="s">
        <v>325</v>
      </c>
      <c r="C691" s="102"/>
      <c r="D691" s="103">
        <v>42</v>
      </c>
      <c r="E691" s="104" t="s">
        <v>213</v>
      </c>
    </row>
    <row r="692" spans="1:5" ht="14.25" customHeight="1">
      <c r="A692" s="100"/>
      <c r="B692" s="101" t="s">
        <v>326</v>
      </c>
      <c r="C692" s="102"/>
      <c r="D692" s="103">
        <v>43</v>
      </c>
      <c r="E692" s="104" t="s">
        <v>271</v>
      </c>
    </row>
    <row r="693" spans="1:5" ht="14.25" customHeight="1">
      <c r="A693" s="100"/>
      <c r="B693" s="101" t="s">
        <v>327</v>
      </c>
      <c r="C693" s="102"/>
      <c r="D693" s="103">
        <v>44</v>
      </c>
      <c r="E693" s="104" t="s">
        <v>274</v>
      </c>
    </row>
    <row r="694" spans="1:5" ht="14.25" customHeight="1">
      <c r="A694" s="100"/>
      <c r="B694" s="101" t="s">
        <v>328</v>
      </c>
      <c r="C694" s="102"/>
      <c r="D694" s="103">
        <v>45</v>
      </c>
      <c r="E694" s="104" t="s">
        <v>277</v>
      </c>
    </row>
    <row r="695" spans="1:5" ht="14.25" customHeight="1">
      <c r="A695" s="100"/>
      <c r="B695" s="101" t="s">
        <v>329</v>
      </c>
      <c r="C695" s="102"/>
      <c r="D695" s="103">
        <v>46</v>
      </c>
      <c r="E695" s="104" t="s">
        <v>210</v>
      </c>
    </row>
    <row r="696" spans="1:5" ht="14.25" customHeight="1">
      <c r="A696" s="100"/>
      <c r="B696" s="101" t="s">
        <v>330</v>
      </c>
      <c r="C696" s="102"/>
      <c r="D696" s="103">
        <v>47</v>
      </c>
      <c r="E696" s="104" t="s">
        <v>213</v>
      </c>
    </row>
    <row r="697" spans="1:5" ht="15" customHeight="1" hidden="1">
      <c r="A697" s="100"/>
      <c r="B697" s="101"/>
      <c r="C697" s="102"/>
      <c r="D697" s="103">
        <v>48</v>
      </c>
      <c r="E697" s="102"/>
    </row>
    <row r="698" spans="1:5" ht="15" customHeight="1" hidden="1">
      <c r="A698" s="100"/>
      <c r="B698" s="101"/>
      <c r="C698" s="102"/>
      <c r="D698" s="103">
        <v>49</v>
      </c>
      <c r="E698" s="102"/>
    </row>
    <row r="699" spans="1:5" ht="15" customHeight="1" hidden="1">
      <c r="A699" s="100"/>
      <c r="B699" s="101"/>
      <c r="C699" s="102"/>
      <c r="D699" s="103">
        <v>50</v>
      </c>
      <c r="E699" s="102"/>
    </row>
    <row r="700" spans="1:5" ht="15" customHeight="1" hidden="1">
      <c r="A700" s="100"/>
      <c r="B700" s="101"/>
      <c r="C700" s="102"/>
      <c r="D700" s="103">
        <v>51</v>
      </c>
      <c r="E700" s="102"/>
    </row>
    <row r="701" spans="1:5" ht="15" customHeight="1" hidden="1">
      <c r="A701" s="100"/>
      <c r="B701" s="101"/>
      <c r="C701" s="102"/>
      <c r="D701" s="103">
        <v>52</v>
      </c>
      <c r="E701" s="102"/>
    </row>
    <row r="702" spans="1:5" ht="15" customHeight="1" hidden="1">
      <c r="A702" s="100"/>
      <c r="B702" s="101"/>
      <c r="C702" s="102"/>
      <c r="D702" s="103">
        <v>53</v>
      </c>
      <c r="E702" s="102"/>
    </row>
    <row r="703" spans="1:5" ht="15" customHeight="1" hidden="1">
      <c r="A703" s="100"/>
      <c r="B703" s="101"/>
      <c r="C703" s="102"/>
      <c r="D703" s="103">
        <v>54</v>
      </c>
      <c r="E703" s="102"/>
    </row>
    <row r="704" spans="1:5" ht="15" customHeight="1" hidden="1">
      <c r="A704" s="100"/>
      <c r="B704" s="101"/>
      <c r="C704" s="102"/>
      <c r="D704" s="103">
        <v>55</v>
      </c>
      <c r="E704" s="102"/>
    </row>
    <row r="705" spans="1:5" ht="15" customHeight="1" hidden="1">
      <c r="A705" s="100"/>
      <c r="B705" s="101"/>
      <c r="C705" s="102"/>
      <c r="D705" s="103">
        <v>56</v>
      </c>
      <c r="E705" s="102"/>
    </row>
    <row r="706" spans="1:5" ht="15" customHeight="1" hidden="1">
      <c r="A706" s="100"/>
      <c r="B706" s="101"/>
      <c r="C706" s="102"/>
      <c r="D706" s="103">
        <v>57</v>
      </c>
      <c r="E706" s="102"/>
    </row>
    <row r="707" spans="1:5" ht="15" customHeight="1" hidden="1">
      <c r="A707" s="100"/>
      <c r="B707" s="101"/>
      <c r="C707" s="102"/>
      <c r="D707" s="103">
        <v>58</v>
      </c>
      <c r="E707" s="102"/>
    </row>
    <row r="708" spans="1:5" ht="15" customHeight="1" hidden="1">
      <c r="A708" s="100"/>
      <c r="B708" s="101"/>
      <c r="C708" s="102"/>
      <c r="D708" s="103">
        <v>59</v>
      </c>
      <c r="E708" s="102"/>
    </row>
    <row r="709" spans="1:5" ht="15" customHeight="1" hidden="1">
      <c r="A709" s="100"/>
      <c r="B709" s="101"/>
      <c r="C709" s="102"/>
      <c r="D709" s="103">
        <v>60</v>
      </c>
      <c r="E709" s="102"/>
    </row>
    <row r="710" spans="1:5" ht="15" customHeight="1" hidden="1">
      <c r="A710" s="100"/>
      <c r="B710" s="101"/>
      <c r="C710" s="102"/>
      <c r="D710" s="103">
        <v>61</v>
      </c>
      <c r="E710" s="102"/>
    </row>
    <row r="711" spans="1:5" ht="15" customHeight="1" hidden="1">
      <c r="A711" s="100"/>
      <c r="B711" s="101"/>
      <c r="C711" s="102"/>
      <c r="D711" s="103">
        <v>62</v>
      </c>
      <c r="E711" s="102"/>
    </row>
    <row r="712" spans="1:5" ht="15" customHeight="1" hidden="1">
      <c r="A712" s="100"/>
      <c r="B712" s="101"/>
      <c r="C712" s="102"/>
      <c r="D712" s="103">
        <v>63</v>
      </c>
      <c r="E712" s="102"/>
    </row>
    <row r="713" spans="1:5" ht="15" customHeight="1" hidden="1">
      <c r="A713" s="100"/>
      <c r="B713" s="101"/>
      <c r="C713" s="102"/>
      <c r="D713" s="103">
        <v>64</v>
      </c>
      <c r="E713" s="102"/>
    </row>
    <row r="714" spans="1:5" ht="15" customHeight="1" hidden="1">
      <c r="A714" s="100"/>
      <c r="B714" s="101"/>
      <c r="C714" s="102"/>
      <c r="D714" s="103">
        <v>65</v>
      </c>
      <c r="E714" s="102"/>
    </row>
    <row r="715" spans="1:5" ht="15" customHeight="1" hidden="1">
      <c r="A715" s="100"/>
      <c r="B715" s="101"/>
      <c r="C715" s="102"/>
      <c r="D715" s="103">
        <v>66</v>
      </c>
      <c r="E715" s="102"/>
    </row>
    <row r="716" spans="1:5" ht="15" customHeight="1" hidden="1">
      <c r="A716" s="100"/>
      <c r="B716" s="101"/>
      <c r="C716" s="102"/>
      <c r="D716" s="103">
        <v>67</v>
      </c>
      <c r="E716" s="102"/>
    </row>
    <row r="717" spans="1:5" ht="15" customHeight="1" hidden="1">
      <c r="A717" s="100"/>
      <c r="B717" s="101"/>
      <c r="C717" s="102"/>
      <c r="D717" s="103">
        <v>68</v>
      </c>
      <c r="E717" s="102"/>
    </row>
    <row r="718" spans="1:5" ht="15" customHeight="1" hidden="1">
      <c r="A718" s="100"/>
      <c r="B718" s="101"/>
      <c r="C718" s="102"/>
      <c r="D718" s="103">
        <v>69</v>
      </c>
      <c r="E718" s="102"/>
    </row>
    <row r="719" spans="1:5" ht="15" customHeight="1" hidden="1">
      <c r="A719" s="100"/>
      <c r="B719" s="101"/>
      <c r="C719" s="102"/>
      <c r="D719" s="103">
        <v>70</v>
      </c>
      <c r="E719" s="102"/>
    </row>
    <row r="720" spans="1:5" ht="15" customHeight="1" hidden="1">
      <c r="A720" s="100"/>
      <c r="B720" s="101"/>
      <c r="C720" s="102"/>
      <c r="D720" s="103">
        <v>71</v>
      </c>
      <c r="E720" s="102"/>
    </row>
    <row r="721" spans="1:5" ht="15" customHeight="1" hidden="1">
      <c r="A721" s="100"/>
      <c r="B721" s="101"/>
      <c r="C721" s="102"/>
      <c r="D721" s="103">
        <v>72</v>
      </c>
      <c r="E721" s="102"/>
    </row>
    <row r="722" spans="1:5" ht="15" customHeight="1" hidden="1">
      <c r="A722" s="100"/>
      <c r="B722" s="101"/>
      <c r="C722" s="102"/>
      <c r="D722" s="103">
        <v>73</v>
      </c>
      <c r="E722" s="102"/>
    </row>
    <row r="723" spans="1:5" ht="15" customHeight="1" hidden="1">
      <c r="A723" s="100"/>
      <c r="B723" s="101"/>
      <c r="C723" s="102"/>
      <c r="D723" s="103">
        <v>74</v>
      </c>
      <c r="E723" s="102"/>
    </row>
    <row r="724" spans="1:5" ht="15" customHeight="1" hidden="1">
      <c r="A724" s="100"/>
      <c r="B724" s="101"/>
      <c r="C724" s="102"/>
      <c r="D724" s="103">
        <v>75</v>
      </c>
      <c r="E724" s="102"/>
    </row>
    <row r="725" spans="1:5" ht="15" customHeight="1" hidden="1">
      <c r="A725" s="100"/>
      <c r="B725" s="101"/>
      <c r="C725" s="102"/>
      <c r="D725" s="103">
        <v>76</v>
      </c>
      <c r="E725" s="102"/>
    </row>
    <row r="726" spans="1:5" ht="15" customHeight="1" hidden="1">
      <c r="A726" s="100"/>
      <c r="B726" s="101"/>
      <c r="C726" s="102"/>
      <c r="D726" s="103">
        <v>77</v>
      </c>
      <c r="E726" s="102"/>
    </row>
    <row r="727" spans="1:5" ht="15" customHeight="1" hidden="1">
      <c r="A727" s="100"/>
      <c r="B727" s="101"/>
      <c r="C727" s="102"/>
      <c r="D727" s="103">
        <v>78</v>
      </c>
      <c r="E727" s="102"/>
    </row>
    <row r="728" spans="1:5" ht="15" customHeight="1" hidden="1">
      <c r="A728" s="100"/>
      <c r="B728" s="101"/>
      <c r="C728" s="102"/>
      <c r="D728" s="103">
        <v>79</v>
      </c>
      <c r="E728" s="102"/>
    </row>
    <row r="729" spans="1:5" ht="15" customHeight="1" hidden="1">
      <c r="A729" s="100"/>
      <c r="B729" s="101"/>
      <c r="C729" s="102"/>
      <c r="D729" s="103">
        <v>80</v>
      </c>
      <c r="E729" s="102"/>
    </row>
    <row r="730" spans="1:5" ht="15" customHeight="1" hidden="1">
      <c r="A730" s="100"/>
      <c r="B730" s="101"/>
      <c r="C730" s="102"/>
      <c r="D730" s="103">
        <v>81</v>
      </c>
      <c r="E730" s="102"/>
    </row>
    <row r="731" spans="1:5" ht="27" customHeight="1">
      <c r="A731" s="314" t="s">
        <v>125</v>
      </c>
      <c r="B731" s="314"/>
      <c r="C731" s="98"/>
      <c r="D731" s="99">
        <v>1</v>
      </c>
      <c r="E731" s="14" t="s">
        <v>343</v>
      </c>
    </row>
    <row r="732" spans="1:5" ht="14.25" customHeight="1">
      <c r="A732" s="100"/>
      <c r="B732" s="101" t="s">
        <v>333</v>
      </c>
      <c r="C732" s="102"/>
      <c r="D732" s="103">
        <v>2</v>
      </c>
      <c r="E732" s="104" t="s">
        <v>89</v>
      </c>
    </row>
    <row r="733" spans="1:5" ht="14.25" customHeight="1">
      <c r="A733" s="100"/>
      <c r="B733" s="101" t="s">
        <v>291</v>
      </c>
      <c r="C733" s="102"/>
      <c r="D733" s="103">
        <v>3</v>
      </c>
      <c r="E733" s="104" t="s">
        <v>145</v>
      </c>
    </row>
    <row r="734" spans="1:5" ht="14.25" customHeight="1">
      <c r="A734" s="100"/>
      <c r="B734" s="101" t="s">
        <v>293</v>
      </c>
      <c r="C734" s="102"/>
      <c r="D734" s="103">
        <v>4</v>
      </c>
      <c r="E734" s="104" t="s">
        <v>154</v>
      </c>
    </row>
    <row r="735" spans="1:5" ht="14.25" customHeight="1">
      <c r="A735" s="100"/>
      <c r="B735" s="101" t="s">
        <v>295</v>
      </c>
      <c r="C735" s="102"/>
      <c r="D735" s="103">
        <v>5</v>
      </c>
      <c r="E735" s="104" t="s">
        <v>160</v>
      </c>
    </row>
    <row r="736" spans="1:5" ht="14.25" customHeight="1">
      <c r="A736" s="100"/>
      <c r="B736" s="101" t="s">
        <v>297</v>
      </c>
      <c r="C736" s="102"/>
      <c r="D736" s="103">
        <v>6</v>
      </c>
      <c r="E736" s="104" t="s">
        <v>166</v>
      </c>
    </row>
    <row r="737" spans="1:5" ht="14.25" customHeight="1">
      <c r="A737" s="100"/>
      <c r="B737" s="101" t="s">
        <v>298</v>
      </c>
      <c r="C737" s="102"/>
      <c r="D737" s="103">
        <v>7</v>
      </c>
      <c r="E737" s="104" t="s">
        <v>169</v>
      </c>
    </row>
    <row r="738" spans="1:5" ht="14.25" customHeight="1">
      <c r="A738" s="100"/>
      <c r="B738" s="101" t="s">
        <v>299</v>
      </c>
      <c r="C738" s="102"/>
      <c r="D738" s="103">
        <v>8</v>
      </c>
      <c r="E738" s="104" t="s">
        <v>178</v>
      </c>
    </row>
    <row r="739" spans="1:5" ht="14.25" customHeight="1">
      <c r="A739" s="100"/>
      <c r="B739" s="101" t="s">
        <v>300</v>
      </c>
      <c r="C739" s="102"/>
      <c r="D739" s="103">
        <v>9</v>
      </c>
      <c r="E739" s="104" t="s">
        <v>181</v>
      </c>
    </row>
    <row r="740" spans="1:5" ht="14.25" customHeight="1">
      <c r="A740" s="100"/>
      <c r="B740" s="101" t="s">
        <v>301</v>
      </c>
      <c r="C740" s="102"/>
      <c r="D740" s="103">
        <v>10</v>
      </c>
      <c r="E740" s="104" t="s">
        <v>184</v>
      </c>
    </row>
    <row r="741" spans="1:5" ht="14.25" customHeight="1">
      <c r="A741" s="100"/>
      <c r="B741" s="101" t="s">
        <v>302</v>
      </c>
      <c r="C741" s="102"/>
      <c r="D741" s="103">
        <v>11</v>
      </c>
      <c r="E741" s="104" t="s">
        <v>187</v>
      </c>
    </row>
    <row r="742" spans="1:5" ht="14.25" customHeight="1">
      <c r="A742" s="100"/>
      <c r="B742" s="101" t="s">
        <v>303</v>
      </c>
      <c r="C742" s="102"/>
      <c r="D742" s="103">
        <v>12</v>
      </c>
      <c r="E742" s="104" t="s">
        <v>190</v>
      </c>
    </row>
    <row r="743" spans="1:5" ht="14.25" customHeight="1">
      <c r="A743" s="100"/>
      <c r="B743" s="101" t="s">
        <v>304</v>
      </c>
      <c r="C743" s="102"/>
      <c r="D743" s="103">
        <v>13</v>
      </c>
      <c r="E743" s="104" t="s">
        <v>198</v>
      </c>
    </row>
    <row r="744" spans="1:5" ht="14.25" customHeight="1">
      <c r="A744" s="100"/>
      <c r="B744" s="101" t="s">
        <v>305</v>
      </c>
      <c r="C744" s="102"/>
      <c r="D744" s="103">
        <v>14</v>
      </c>
      <c r="E744" s="104" t="s">
        <v>201</v>
      </c>
    </row>
    <row r="745" spans="1:5" ht="14.25" customHeight="1">
      <c r="A745" s="100"/>
      <c r="B745" s="101" t="s">
        <v>306</v>
      </c>
      <c r="C745" s="102"/>
      <c r="D745" s="103">
        <v>15</v>
      </c>
      <c r="E745" s="104" t="s">
        <v>204</v>
      </c>
    </row>
    <row r="746" spans="1:5" ht="14.25" customHeight="1">
      <c r="A746" s="100"/>
      <c r="B746" s="101" t="s">
        <v>307</v>
      </c>
      <c r="C746" s="102"/>
      <c r="D746" s="103">
        <v>16</v>
      </c>
      <c r="E746" s="104" t="s">
        <v>207</v>
      </c>
    </row>
    <row r="747" spans="1:5" ht="14.25" customHeight="1">
      <c r="A747" s="100"/>
      <c r="B747" s="101" t="s">
        <v>308</v>
      </c>
      <c r="C747" s="102"/>
      <c r="D747" s="103">
        <v>17</v>
      </c>
      <c r="E747" s="104" t="s">
        <v>210</v>
      </c>
    </row>
    <row r="748" spans="1:5" ht="14.25" customHeight="1">
      <c r="A748" s="100"/>
      <c r="B748" s="101" t="s">
        <v>309</v>
      </c>
      <c r="C748" s="102"/>
      <c r="D748" s="103">
        <v>18</v>
      </c>
      <c r="E748" s="104" t="s">
        <v>213</v>
      </c>
    </row>
    <row r="749" spans="1:5" ht="14.25" customHeight="1">
      <c r="A749" s="100"/>
      <c r="B749" s="101" t="s">
        <v>312</v>
      </c>
      <c r="C749" s="102"/>
      <c r="D749" s="103">
        <v>19</v>
      </c>
      <c r="E749" s="104" t="s">
        <v>210</v>
      </c>
    </row>
    <row r="750" spans="1:5" ht="14.25" customHeight="1">
      <c r="A750" s="100"/>
      <c r="B750" s="101" t="s">
        <v>313</v>
      </c>
      <c r="C750" s="102"/>
      <c r="D750" s="103">
        <v>20</v>
      </c>
      <c r="E750" s="104" t="s">
        <v>213</v>
      </c>
    </row>
    <row r="751" spans="1:5" ht="14.25" customHeight="1">
      <c r="A751" s="100"/>
      <c r="B751" s="101" t="s">
        <v>315</v>
      </c>
      <c r="C751" s="102"/>
      <c r="D751" s="103">
        <v>21</v>
      </c>
      <c r="E751" s="104" t="s">
        <v>210</v>
      </c>
    </row>
    <row r="752" spans="1:5" ht="14.25" customHeight="1">
      <c r="A752" s="100"/>
      <c r="B752" s="101" t="s">
        <v>316</v>
      </c>
      <c r="C752" s="102"/>
      <c r="D752" s="103">
        <v>22</v>
      </c>
      <c r="E752" s="104" t="s">
        <v>213</v>
      </c>
    </row>
    <row r="753" spans="1:5" ht="14.25" customHeight="1">
      <c r="A753" s="100"/>
      <c r="B753" s="101" t="s">
        <v>321</v>
      </c>
      <c r="C753" s="102"/>
      <c r="D753" s="103">
        <v>23</v>
      </c>
      <c r="E753" s="104" t="s">
        <v>210</v>
      </c>
    </row>
    <row r="754" spans="1:5" ht="14.25" customHeight="1">
      <c r="A754" s="100"/>
      <c r="B754" s="101" t="s">
        <v>322</v>
      </c>
      <c r="C754" s="102"/>
      <c r="D754" s="103">
        <v>24</v>
      </c>
      <c r="E754" s="104" t="s">
        <v>213</v>
      </c>
    </row>
    <row r="755" spans="1:5" ht="14.25" customHeight="1">
      <c r="A755" s="100"/>
      <c r="B755" s="101" t="s">
        <v>323</v>
      </c>
      <c r="C755" s="102"/>
      <c r="D755" s="103">
        <v>25</v>
      </c>
      <c r="E755" s="104" t="s">
        <v>261</v>
      </c>
    </row>
    <row r="756" spans="1:5" ht="14.25" customHeight="1">
      <c r="A756" s="100"/>
      <c r="B756" s="101" t="s">
        <v>324</v>
      </c>
      <c r="C756" s="102"/>
      <c r="D756" s="103">
        <v>26</v>
      </c>
      <c r="E756" s="104" t="s">
        <v>210</v>
      </c>
    </row>
    <row r="757" spans="1:5" ht="14.25" customHeight="1">
      <c r="A757" s="100"/>
      <c r="B757" s="101" t="s">
        <v>325</v>
      </c>
      <c r="C757" s="102"/>
      <c r="D757" s="103">
        <v>27</v>
      </c>
      <c r="E757" s="104" t="s">
        <v>213</v>
      </c>
    </row>
    <row r="758" spans="1:5" ht="14.25" customHeight="1">
      <c r="A758" s="100"/>
      <c r="B758" s="101" t="s">
        <v>326</v>
      </c>
      <c r="C758" s="102"/>
      <c r="D758" s="103">
        <v>28</v>
      </c>
      <c r="E758" s="104" t="s">
        <v>271</v>
      </c>
    </row>
    <row r="759" spans="1:5" ht="14.25" customHeight="1">
      <c r="A759" s="100"/>
      <c r="B759" s="101" t="s">
        <v>327</v>
      </c>
      <c r="C759" s="102"/>
      <c r="D759" s="103">
        <v>29</v>
      </c>
      <c r="E759" s="104" t="s">
        <v>274</v>
      </c>
    </row>
    <row r="760" spans="1:5" ht="14.25" customHeight="1">
      <c r="A760" s="100"/>
      <c r="B760" s="101" t="s">
        <v>328</v>
      </c>
      <c r="C760" s="102"/>
      <c r="D760" s="103">
        <v>30</v>
      </c>
      <c r="E760" s="104" t="s">
        <v>277</v>
      </c>
    </row>
    <row r="761" spans="1:5" ht="14.25" customHeight="1">
      <c r="A761" s="100"/>
      <c r="B761" s="101" t="s">
        <v>329</v>
      </c>
      <c r="C761" s="102"/>
      <c r="D761" s="103">
        <v>31</v>
      </c>
      <c r="E761" s="104" t="s">
        <v>210</v>
      </c>
    </row>
    <row r="762" spans="1:5" ht="14.25" customHeight="1">
      <c r="A762" s="100"/>
      <c r="B762" s="101" t="s">
        <v>330</v>
      </c>
      <c r="C762" s="102"/>
      <c r="D762" s="103">
        <v>32</v>
      </c>
      <c r="E762" s="104" t="s">
        <v>213</v>
      </c>
    </row>
    <row r="763" spans="1:5" ht="15" customHeight="1" hidden="1">
      <c r="A763" s="100"/>
      <c r="B763" s="101"/>
      <c r="C763" s="102"/>
      <c r="D763" s="103">
        <v>33</v>
      </c>
      <c r="E763" s="102"/>
    </row>
    <row r="764" spans="1:5" ht="15" customHeight="1" hidden="1">
      <c r="A764" s="100"/>
      <c r="B764" s="101"/>
      <c r="C764" s="102"/>
      <c r="D764" s="103">
        <v>34</v>
      </c>
      <c r="E764" s="102"/>
    </row>
    <row r="765" spans="1:5" ht="15" customHeight="1" hidden="1">
      <c r="A765" s="100"/>
      <c r="B765" s="101"/>
      <c r="C765" s="102"/>
      <c r="D765" s="103">
        <v>35</v>
      </c>
      <c r="E765" s="102"/>
    </row>
    <row r="766" spans="1:5" ht="15" customHeight="1" hidden="1">
      <c r="A766" s="100"/>
      <c r="B766" s="101"/>
      <c r="C766" s="102"/>
      <c r="D766" s="103">
        <v>36</v>
      </c>
      <c r="E766" s="102"/>
    </row>
    <row r="767" spans="1:5" ht="15" customHeight="1" hidden="1">
      <c r="A767" s="100"/>
      <c r="B767" s="101"/>
      <c r="C767" s="102"/>
      <c r="D767" s="103">
        <v>37</v>
      </c>
      <c r="E767" s="102"/>
    </row>
    <row r="768" spans="1:5" ht="15" customHeight="1" hidden="1">
      <c r="A768" s="100"/>
      <c r="B768" s="101"/>
      <c r="C768" s="102"/>
      <c r="D768" s="103">
        <v>38</v>
      </c>
      <c r="E768" s="102"/>
    </row>
    <row r="769" spans="1:5" ht="15" customHeight="1" hidden="1">
      <c r="A769" s="100"/>
      <c r="B769" s="101"/>
      <c r="C769" s="102"/>
      <c r="D769" s="103">
        <v>39</v>
      </c>
      <c r="E769" s="102"/>
    </row>
    <row r="770" spans="1:5" ht="15" customHeight="1" hidden="1">
      <c r="A770" s="100"/>
      <c r="B770" s="101"/>
      <c r="C770" s="102"/>
      <c r="D770" s="103">
        <v>40</v>
      </c>
      <c r="E770" s="102"/>
    </row>
    <row r="771" spans="1:5" ht="15" customHeight="1" hidden="1">
      <c r="A771" s="100"/>
      <c r="B771" s="101"/>
      <c r="C771" s="102"/>
      <c r="D771" s="103">
        <v>41</v>
      </c>
      <c r="E771" s="102"/>
    </row>
    <row r="772" spans="1:5" ht="15" customHeight="1" hidden="1">
      <c r="A772" s="100"/>
      <c r="B772" s="101"/>
      <c r="C772" s="102"/>
      <c r="D772" s="103">
        <v>42</v>
      </c>
      <c r="E772" s="102"/>
    </row>
    <row r="773" spans="1:5" ht="15" customHeight="1" hidden="1">
      <c r="A773" s="100"/>
      <c r="B773" s="101"/>
      <c r="C773" s="102"/>
      <c r="D773" s="103">
        <v>43</v>
      </c>
      <c r="E773" s="102"/>
    </row>
    <row r="774" spans="1:5" ht="15" customHeight="1" hidden="1">
      <c r="A774" s="100"/>
      <c r="B774" s="101"/>
      <c r="C774" s="102"/>
      <c r="D774" s="103">
        <v>44</v>
      </c>
      <c r="E774" s="102"/>
    </row>
    <row r="775" spans="1:5" ht="15" customHeight="1" hidden="1">
      <c r="A775" s="100"/>
      <c r="B775" s="101"/>
      <c r="C775" s="102"/>
      <c r="D775" s="103">
        <v>45</v>
      </c>
      <c r="E775" s="102"/>
    </row>
    <row r="776" spans="1:5" ht="15" customHeight="1" hidden="1">
      <c r="A776" s="100"/>
      <c r="B776" s="101"/>
      <c r="C776" s="102"/>
      <c r="D776" s="103">
        <v>46</v>
      </c>
      <c r="E776" s="102"/>
    </row>
    <row r="777" spans="1:5" ht="15" customHeight="1" hidden="1">
      <c r="A777" s="100"/>
      <c r="B777" s="101"/>
      <c r="C777" s="102"/>
      <c r="D777" s="103">
        <v>47</v>
      </c>
      <c r="E777" s="102"/>
    </row>
    <row r="778" spans="1:5" ht="15" customHeight="1" hidden="1">
      <c r="A778" s="100"/>
      <c r="B778" s="101"/>
      <c r="C778" s="102"/>
      <c r="D778" s="103">
        <v>48</v>
      </c>
      <c r="E778" s="102"/>
    </row>
    <row r="779" spans="1:5" ht="15" customHeight="1" hidden="1">
      <c r="A779" s="100"/>
      <c r="B779" s="101"/>
      <c r="C779" s="102"/>
      <c r="D779" s="103">
        <v>49</v>
      </c>
      <c r="E779" s="102"/>
    </row>
    <row r="780" spans="1:5" ht="15" customHeight="1" hidden="1">
      <c r="A780" s="100"/>
      <c r="B780" s="101"/>
      <c r="C780" s="102"/>
      <c r="D780" s="103">
        <v>50</v>
      </c>
      <c r="E780" s="102"/>
    </row>
    <row r="781" spans="1:5" ht="15" customHeight="1" hidden="1">
      <c r="A781" s="100"/>
      <c r="B781" s="101"/>
      <c r="C781" s="102"/>
      <c r="D781" s="103">
        <v>51</v>
      </c>
      <c r="E781" s="102"/>
    </row>
    <row r="782" spans="1:5" ht="15" customHeight="1" hidden="1">
      <c r="A782" s="100"/>
      <c r="B782" s="101"/>
      <c r="C782" s="102"/>
      <c r="D782" s="103">
        <v>52</v>
      </c>
      <c r="E782" s="102"/>
    </row>
    <row r="783" spans="1:5" ht="15" customHeight="1" hidden="1">
      <c r="A783" s="100"/>
      <c r="B783" s="101"/>
      <c r="C783" s="102"/>
      <c r="D783" s="103">
        <v>53</v>
      </c>
      <c r="E783" s="102"/>
    </row>
    <row r="784" spans="1:5" ht="15" customHeight="1" hidden="1">
      <c r="A784" s="100"/>
      <c r="B784" s="101"/>
      <c r="C784" s="102"/>
      <c r="D784" s="103">
        <v>54</v>
      </c>
      <c r="E784" s="102"/>
    </row>
    <row r="785" spans="1:5" ht="15" customHeight="1" hidden="1">
      <c r="A785" s="100"/>
      <c r="B785" s="101"/>
      <c r="C785" s="102"/>
      <c r="D785" s="103">
        <v>55</v>
      </c>
      <c r="E785" s="102"/>
    </row>
    <row r="786" spans="1:5" ht="15" customHeight="1" hidden="1">
      <c r="A786" s="100"/>
      <c r="B786" s="101"/>
      <c r="C786" s="102"/>
      <c r="D786" s="103">
        <v>56</v>
      </c>
      <c r="E786" s="102"/>
    </row>
    <row r="787" spans="1:5" ht="15" customHeight="1" hidden="1">
      <c r="A787" s="100"/>
      <c r="B787" s="101"/>
      <c r="C787" s="102"/>
      <c r="D787" s="103">
        <v>57</v>
      </c>
      <c r="E787" s="102"/>
    </row>
    <row r="788" spans="1:5" ht="15" customHeight="1" hidden="1">
      <c r="A788" s="100"/>
      <c r="B788" s="101"/>
      <c r="C788" s="102"/>
      <c r="D788" s="103">
        <v>58</v>
      </c>
      <c r="E788" s="102"/>
    </row>
    <row r="789" spans="1:5" ht="15" customHeight="1" hidden="1">
      <c r="A789" s="100"/>
      <c r="B789" s="101"/>
      <c r="C789" s="102"/>
      <c r="D789" s="103">
        <v>59</v>
      </c>
      <c r="E789" s="102"/>
    </row>
    <row r="790" spans="1:5" ht="15" customHeight="1" hidden="1">
      <c r="A790" s="100"/>
      <c r="B790" s="101"/>
      <c r="C790" s="102"/>
      <c r="D790" s="103">
        <v>60</v>
      </c>
      <c r="E790" s="102"/>
    </row>
    <row r="791" spans="1:5" ht="15" customHeight="1" hidden="1">
      <c r="A791" s="100"/>
      <c r="B791" s="101"/>
      <c r="C791" s="102"/>
      <c r="D791" s="103">
        <v>61</v>
      </c>
      <c r="E791" s="102"/>
    </row>
    <row r="792" spans="1:5" ht="15" customHeight="1" hidden="1">
      <c r="A792" s="100"/>
      <c r="B792" s="101"/>
      <c r="C792" s="102"/>
      <c r="D792" s="103">
        <v>62</v>
      </c>
      <c r="E792" s="102"/>
    </row>
    <row r="793" spans="1:5" ht="15" customHeight="1" hidden="1">
      <c r="A793" s="100"/>
      <c r="B793" s="101"/>
      <c r="C793" s="102"/>
      <c r="D793" s="103">
        <v>63</v>
      </c>
      <c r="E793" s="102"/>
    </row>
    <row r="794" spans="1:5" ht="15" customHeight="1" hidden="1">
      <c r="A794" s="100"/>
      <c r="B794" s="101"/>
      <c r="C794" s="102"/>
      <c r="D794" s="103">
        <v>64</v>
      </c>
      <c r="E794" s="102"/>
    </row>
    <row r="795" spans="1:5" ht="15" customHeight="1" hidden="1">
      <c r="A795" s="100"/>
      <c r="B795" s="101"/>
      <c r="C795" s="102"/>
      <c r="D795" s="103">
        <v>65</v>
      </c>
      <c r="E795" s="102"/>
    </row>
    <row r="796" spans="1:5" ht="15" customHeight="1" hidden="1">
      <c r="A796" s="100"/>
      <c r="B796" s="101"/>
      <c r="C796" s="102"/>
      <c r="D796" s="103">
        <v>66</v>
      </c>
      <c r="E796" s="102"/>
    </row>
    <row r="797" spans="1:5" ht="15" customHeight="1" hidden="1">
      <c r="A797" s="100"/>
      <c r="B797" s="101"/>
      <c r="C797" s="102"/>
      <c r="D797" s="103">
        <v>67</v>
      </c>
      <c r="E797" s="102"/>
    </row>
    <row r="798" spans="1:5" ht="15" customHeight="1" hidden="1">
      <c r="A798" s="100"/>
      <c r="B798" s="101"/>
      <c r="C798" s="102"/>
      <c r="D798" s="103">
        <v>68</v>
      </c>
      <c r="E798" s="102"/>
    </row>
    <row r="799" spans="1:5" ht="15" customHeight="1" hidden="1">
      <c r="A799" s="100"/>
      <c r="B799" s="101"/>
      <c r="C799" s="102"/>
      <c r="D799" s="103">
        <v>69</v>
      </c>
      <c r="E799" s="102"/>
    </row>
    <row r="800" spans="1:5" ht="15" customHeight="1" hidden="1">
      <c r="A800" s="100"/>
      <c r="B800" s="101"/>
      <c r="C800" s="102"/>
      <c r="D800" s="103">
        <v>70</v>
      </c>
      <c r="E800" s="102"/>
    </row>
    <row r="801" spans="1:5" ht="15" customHeight="1" hidden="1">
      <c r="A801" s="100"/>
      <c r="B801" s="101"/>
      <c r="C801" s="102"/>
      <c r="D801" s="103">
        <v>71</v>
      </c>
      <c r="E801" s="102"/>
    </row>
    <row r="802" spans="1:5" ht="15" customHeight="1" hidden="1">
      <c r="A802" s="100"/>
      <c r="B802" s="101"/>
      <c r="C802" s="102"/>
      <c r="D802" s="103">
        <v>72</v>
      </c>
      <c r="E802" s="102"/>
    </row>
    <row r="803" spans="1:5" ht="15" customHeight="1" hidden="1">
      <c r="A803" s="100"/>
      <c r="B803" s="101"/>
      <c r="C803" s="102"/>
      <c r="D803" s="103">
        <v>73</v>
      </c>
      <c r="E803" s="102"/>
    </row>
    <row r="804" spans="1:5" ht="15" customHeight="1" hidden="1">
      <c r="A804" s="100"/>
      <c r="B804" s="101"/>
      <c r="C804" s="102"/>
      <c r="D804" s="103">
        <v>74</v>
      </c>
      <c r="E804" s="102"/>
    </row>
    <row r="805" spans="1:5" ht="15" customHeight="1" hidden="1">
      <c r="A805" s="100"/>
      <c r="B805" s="101"/>
      <c r="C805" s="102"/>
      <c r="D805" s="103">
        <v>75</v>
      </c>
      <c r="E805" s="102"/>
    </row>
    <row r="806" spans="1:5" ht="15" customHeight="1" hidden="1">
      <c r="A806" s="100"/>
      <c r="B806" s="101"/>
      <c r="C806" s="102"/>
      <c r="D806" s="103">
        <v>76</v>
      </c>
      <c r="E806" s="102"/>
    </row>
    <row r="807" spans="1:5" ht="15" customHeight="1" hidden="1">
      <c r="A807" s="100"/>
      <c r="B807" s="101"/>
      <c r="C807" s="102"/>
      <c r="D807" s="103">
        <v>77</v>
      </c>
      <c r="E807" s="102"/>
    </row>
    <row r="808" spans="1:5" ht="15" customHeight="1" hidden="1">
      <c r="A808" s="100"/>
      <c r="B808" s="101"/>
      <c r="C808" s="102"/>
      <c r="D808" s="103">
        <v>78</v>
      </c>
      <c r="E808" s="102"/>
    </row>
    <row r="809" spans="1:5" ht="15" customHeight="1" hidden="1">
      <c r="A809" s="100"/>
      <c r="B809" s="101"/>
      <c r="C809" s="102"/>
      <c r="D809" s="103">
        <v>79</v>
      </c>
      <c r="E809" s="102"/>
    </row>
    <row r="810" spans="1:5" ht="15" customHeight="1" hidden="1">
      <c r="A810" s="100"/>
      <c r="B810" s="101"/>
      <c r="C810" s="102"/>
      <c r="D810" s="103">
        <v>80</v>
      </c>
      <c r="E810" s="102"/>
    </row>
    <row r="811" spans="1:5" ht="15" customHeight="1" hidden="1">
      <c r="A811" s="100"/>
      <c r="B811" s="101"/>
      <c r="C811" s="102"/>
      <c r="D811" s="103">
        <v>81</v>
      </c>
      <c r="E811" s="102"/>
    </row>
    <row r="812" spans="1:5" ht="27" customHeight="1">
      <c r="A812" s="314" t="s">
        <v>126</v>
      </c>
      <c r="B812" s="314"/>
      <c r="C812" s="98"/>
      <c r="D812" s="99">
        <v>1</v>
      </c>
      <c r="E812" s="14" t="s">
        <v>344</v>
      </c>
    </row>
    <row r="813" spans="1:5" ht="14.25" customHeight="1">
      <c r="A813" s="100"/>
      <c r="B813" s="101" t="s">
        <v>333</v>
      </c>
      <c r="C813" s="102"/>
      <c r="D813" s="103">
        <v>2</v>
      </c>
      <c r="E813" s="104" t="s">
        <v>89</v>
      </c>
    </row>
    <row r="814" spans="1:5" ht="14.25" customHeight="1">
      <c r="A814" s="100"/>
      <c r="B814" s="101" t="s">
        <v>291</v>
      </c>
      <c r="C814" s="102"/>
      <c r="D814" s="103">
        <v>3</v>
      </c>
      <c r="E814" s="104" t="s">
        <v>145</v>
      </c>
    </row>
    <row r="815" spans="1:5" ht="14.25" customHeight="1">
      <c r="A815" s="100"/>
      <c r="B815" s="101" t="s">
        <v>293</v>
      </c>
      <c r="C815" s="102"/>
      <c r="D815" s="103">
        <v>4</v>
      </c>
      <c r="E815" s="104" t="s">
        <v>154</v>
      </c>
    </row>
    <row r="816" spans="1:5" ht="14.25" customHeight="1">
      <c r="A816" s="100"/>
      <c r="B816" s="101" t="s">
        <v>297</v>
      </c>
      <c r="C816" s="102"/>
      <c r="D816" s="103">
        <v>5</v>
      </c>
      <c r="E816" s="104" t="s">
        <v>166</v>
      </c>
    </row>
    <row r="817" spans="1:5" ht="14.25" customHeight="1">
      <c r="A817" s="100"/>
      <c r="B817" s="101" t="s">
        <v>298</v>
      </c>
      <c r="C817" s="102"/>
      <c r="D817" s="103">
        <v>6</v>
      </c>
      <c r="E817" s="104" t="s">
        <v>169</v>
      </c>
    </row>
    <row r="818" spans="1:5" ht="14.25" customHeight="1">
      <c r="A818" s="100"/>
      <c r="B818" s="101" t="s">
        <v>299</v>
      </c>
      <c r="C818" s="102"/>
      <c r="D818" s="103">
        <v>7</v>
      </c>
      <c r="E818" s="104" t="s">
        <v>178</v>
      </c>
    </row>
    <row r="819" spans="1:5" ht="14.25" customHeight="1">
      <c r="A819" s="100"/>
      <c r="B819" s="101" t="s">
        <v>300</v>
      </c>
      <c r="C819" s="102"/>
      <c r="D819" s="103">
        <v>8</v>
      </c>
      <c r="E819" s="104" t="s">
        <v>181</v>
      </c>
    </row>
    <row r="820" spans="1:5" ht="14.25" customHeight="1">
      <c r="A820" s="100"/>
      <c r="B820" s="101" t="s">
        <v>301</v>
      </c>
      <c r="C820" s="102"/>
      <c r="D820" s="103">
        <v>9</v>
      </c>
      <c r="E820" s="104" t="s">
        <v>184</v>
      </c>
    </row>
    <row r="821" spans="1:5" ht="14.25" customHeight="1">
      <c r="A821" s="100"/>
      <c r="B821" s="101" t="s">
        <v>302</v>
      </c>
      <c r="C821" s="102"/>
      <c r="D821" s="103">
        <v>10</v>
      </c>
      <c r="E821" s="104" t="s">
        <v>187</v>
      </c>
    </row>
    <row r="822" spans="1:5" ht="14.25" customHeight="1">
      <c r="A822" s="100"/>
      <c r="B822" s="101" t="s">
        <v>303</v>
      </c>
      <c r="C822" s="102"/>
      <c r="D822" s="103">
        <v>11</v>
      </c>
      <c r="E822" s="104" t="s">
        <v>190</v>
      </c>
    </row>
    <row r="823" spans="1:5" ht="14.25" customHeight="1">
      <c r="A823" s="100"/>
      <c r="B823" s="101" t="s">
        <v>304</v>
      </c>
      <c r="C823" s="102"/>
      <c r="D823" s="103">
        <v>12</v>
      </c>
      <c r="E823" s="104" t="s">
        <v>198</v>
      </c>
    </row>
    <row r="824" spans="1:5" ht="14.25" customHeight="1">
      <c r="A824" s="100"/>
      <c r="B824" s="101" t="s">
        <v>305</v>
      </c>
      <c r="C824" s="102"/>
      <c r="D824" s="103">
        <v>13</v>
      </c>
      <c r="E824" s="104" t="s">
        <v>201</v>
      </c>
    </row>
    <row r="825" spans="1:5" ht="14.25" customHeight="1">
      <c r="A825" s="100"/>
      <c r="B825" s="101" t="s">
        <v>306</v>
      </c>
      <c r="C825" s="102"/>
      <c r="D825" s="103">
        <v>14</v>
      </c>
      <c r="E825" s="104" t="s">
        <v>204</v>
      </c>
    </row>
    <row r="826" spans="1:5" ht="14.25" customHeight="1">
      <c r="A826" s="100"/>
      <c r="B826" s="101" t="s">
        <v>307</v>
      </c>
      <c r="C826" s="102"/>
      <c r="D826" s="103">
        <v>15</v>
      </c>
      <c r="E826" s="104" t="s">
        <v>207</v>
      </c>
    </row>
    <row r="827" spans="1:5" ht="14.25" customHeight="1">
      <c r="A827" s="100"/>
      <c r="B827" s="101" t="s">
        <v>308</v>
      </c>
      <c r="C827" s="102"/>
      <c r="D827" s="103">
        <v>16</v>
      </c>
      <c r="E827" s="104" t="s">
        <v>210</v>
      </c>
    </row>
    <row r="828" spans="1:5" ht="14.25" customHeight="1">
      <c r="A828" s="100"/>
      <c r="B828" s="101" t="s">
        <v>309</v>
      </c>
      <c r="C828" s="102"/>
      <c r="D828" s="103">
        <v>17</v>
      </c>
      <c r="E828" s="104" t="s">
        <v>213</v>
      </c>
    </row>
    <row r="829" spans="1:5" ht="14.25" customHeight="1">
      <c r="A829" s="100"/>
      <c r="B829" s="101" t="s">
        <v>312</v>
      </c>
      <c r="C829" s="102"/>
      <c r="D829" s="103">
        <v>18</v>
      </c>
      <c r="E829" s="104" t="s">
        <v>210</v>
      </c>
    </row>
    <row r="830" spans="1:5" ht="14.25" customHeight="1">
      <c r="A830" s="100"/>
      <c r="B830" s="101" t="s">
        <v>313</v>
      </c>
      <c r="C830" s="102"/>
      <c r="D830" s="103">
        <v>19</v>
      </c>
      <c r="E830" s="104" t="s">
        <v>213</v>
      </c>
    </row>
    <row r="831" spans="1:5" ht="14.25" customHeight="1">
      <c r="A831" s="100"/>
      <c r="B831" s="101" t="s">
        <v>315</v>
      </c>
      <c r="C831" s="102"/>
      <c r="D831" s="103">
        <v>20</v>
      </c>
      <c r="E831" s="104" t="s">
        <v>210</v>
      </c>
    </row>
    <row r="832" spans="1:5" ht="14.25" customHeight="1">
      <c r="A832" s="100"/>
      <c r="B832" s="101" t="s">
        <v>316</v>
      </c>
      <c r="C832" s="102"/>
      <c r="D832" s="103">
        <v>21</v>
      </c>
      <c r="E832" s="104" t="s">
        <v>213</v>
      </c>
    </row>
    <row r="833" spans="1:5" ht="14.25" customHeight="1">
      <c r="A833" s="100"/>
      <c r="B833" s="101" t="s">
        <v>321</v>
      </c>
      <c r="C833" s="102"/>
      <c r="D833" s="103">
        <v>22</v>
      </c>
      <c r="E833" s="104" t="s">
        <v>210</v>
      </c>
    </row>
    <row r="834" spans="1:5" ht="14.25" customHeight="1">
      <c r="A834" s="100"/>
      <c r="B834" s="101" t="s">
        <v>322</v>
      </c>
      <c r="C834" s="102"/>
      <c r="D834" s="103">
        <v>23</v>
      </c>
      <c r="E834" s="104" t="s">
        <v>213</v>
      </c>
    </row>
    <row r="835" spans="1:5" ht="14.25" customHeight="1">
      <c r="A835" s="100"/>
      <c r="B835" s="101" t="s">
        <v>323</v>
      </c>
      <c r="C835" s="102"/>
      <c r="D835" s="103">
        <v>24</v>
      </c>
      <c r="E835" s="104" t="s">
        <v>261</v>
      </c>
    </row>
    <row r="836" spans="1:5" ht="14.25" customHeight="1">
      <c r="A836" s="100"/>
      <c r="B836" s="101" t="s">
        <v>324</v>
      </c>
      <c r="C836" s="102"/>
      <c r="D836" s="103">
        <v>25</v>
      </c>
      <c r="E836" s="104" t="s">
        <v>210</v>
      </c>
    </row>
    <row r="837" spans="1:5" ht="14.25" customHeight="1">
      <c r="A837" s="100"/>
      <c r="B837" s="101" t="s">
        <v>325</v>
      </c>
      <c r="C837" s="102"/>
      <c r="D837" s="103">
        <v>26</v>
      </c>
      <c r="E837" s="104" t="s">
        <v>213</v>
      </c>
    </row>
    <row r="838" spans="1:5" ht="14.25" customHeight="1">
      <c r="A838" s="100"/>
      <c r="B838" s="101" t="s">
        <v>326</v>
      </c>
      <c r="C838" s="102"/>
      <c r="D838" s="103">
        <v>27</v>
      </c>
      <c r="E838" s="104" t="s">
        <v>271</v>
      </c>
    </row>
    <row r="839" spans="1:5" ht="14.25" customHeight="1">
      <c r="A839" s="100"/>
      <c r="B839" s="101" t="s">
        <v>327</v>
      </c>
      <c r="C839" s="102"/>
      <c r="D839" s="103">
        <v>28</v>
      </c>
      <c r="E839" s="104" t="s">
        <v>274</v>
      </c>
    </row>
    <row r="840" spans="1:5" ht="14.25" customHeight="1">
      <c r="A840" s="100"/>
      <c r="B840" s="101" t="s">
        <v>328</v>
      </c>
      <c r="C840" s="102"/>
      <c r="D840" s="103">
        <v>29</v>
      </c>
      <c r="E840" s="104" t="s">
        <v>277</v>
      </c>
    </row>
    <row r="841" spans="1:5" ht="14.25" customHeight="1">
      <c r="A841" s="100"/>
      <c r="B841" s="101" t="s">
        <v>329</v>
      </c>
      <c r="C841" s="102"/>
      <c r="D841" s="103">
        <v>30</v>
      </c>
      <c r="E841" s="104" t="s">
        <v>210</v>
      </c>
    </row>
    <row r="842" spans="1:5" ht="14.25" customHeight="1">
      <c r="A842" s="100"/>
      <c r="B842" s="101" t="s">
        <v>330</v>
      </c>
      <c r="C842" s="102"/>
      <c r="D842" s="103">
        <v>31</v>
      </c>
      <c r="E842" s="104" t="s">
        <v>213</v>
      </c>
    </row>
    <row r="843" spans="1:5" ht="15" customHeight="1" hidden="1">
      <c r="A843" s="100"/>
      <c r="B843" s="101"/>
      <c r="C843" s="102"/>
      <c r="D843" s="103">
        <v>32</v>
      </c>
      <c r="E843" s="102"/>
    </row>
    <row r="844" spans="1:5" ht="15" customHeight="1" hidden="1">
      <c r="A844" s="100"/>
      <c r="B844" s="101"/>
      <c r="C844" s="102"/>
      <c r="D844" s="103">
        <v>33</v>
      </c>
      <c r="E844" s="102"/>
    </row>
    <row r="845" spans="1:5" ht="15" customHeight="1" hidden="1">
      <c r="A845" s="100"/>
      <c r="B845" s="101"/>
      <c r="C845" s="102"/>
      <c r="D845" s="103">
        <v>34</v>
      </c>
      <c r="E845" s="102"/>
    </row>
    <row r="846" spans="1:5" ht="15" customHeight="1" hidden="1">
      <c r="A846" s="100"/>
      <c r="B846" s="101"/>
      <c r="C846" s="102"/>
      <c r="D846" s="103">
        <v>35</v>
      </c>
      <c r="E846" s="102"/>
    </row>
    <row r="847" spans="1:5" ht="15" customHeight="1" hidden="1">
      <c r="A847" s="100"/>
      <c r="B847" s="101"/>
      <c r="C847" s="102"/>
      <c r="D847" s="103">
        <v>36</v>
      </c>
      <c r="E847" s="102"/>
    </row>
    <row r="848" spans="1:5" ht="15" customHeight="1" hidden="1">
      <c r="A848" s="100"/>
      <c r="B848" s="101"/>
      <c r="C848" s="102"/>
      <c r="D848" s="103">
        <v>37</v>
      </c>
      <c r="E848" s="102"/>
    </row>
    <row r="849" spans="1:5" ht="15" customHeight="1" hidden="1">
      <c r="A849" s="100"/>
      <c r="B849" s="101"/>
      <c r="C849" s="102"/>
      <c r="D849" s="103">
        <v>38</v>
      </c>
      <c r="E849" s="102"/>
    </row>
    <row r="850" spans="1:5" ht="15" customHeight="1" hidden="1">
      <c r="A850" s="100"/>
      <c r="B850" s="101"/>
      <c r="C850" s="102"/>
      <c r="D850" s="103">
        <v>39</v>
      </c>
      <c r="E850" s="102"/>
    </row>
    <row r="851" spans="1:5" ht="15" customHeight="1" hidden="1">
      <c r="A851" s="100"/>
      <c r="B851" s="101"/>
      <c r="C851" s="102"/>
      <c r="D851" s="103">
        <v>40</v>
      </c>
      <c r="E851" s="102"/>
    </row>
    <row r="852" spans="1:5" ht="15" customHeight="1" hidden="1">
      <c r="A852" s="100"/>
      <c r="B852" s="101"/>
      <c r="C852" s="102"/>
      <c r="D852" s="103">
        <v>41</v>
      </c>
      <c r="E852" s="102"/>
    </row>
    <row r="853" spans="1:5" ht="15" customHeight="1" hidden="1">
      <c r="A853" s="100"/>
      <c r="B853" s="101"/>
      <c r="C853" s="102"/>
      <c r="D853" s="103">
        <v>42</v>
      </c>
      <c r="E853" s="102"/>
    </row>
    <row r="854" spans="1:5" ht="15" customHeight="1" hidden="1">
      <c r="A854" s="100"/>
      <c r="B854" s="101"/>
      <c r="C854" s="102"/>
      <c r="D854" s="103">
        <v>43</v>
      </c>
      <c r="E854" s="102"/>
    </row>
    <row r="855" spans="1:5" ht="15" customHeight="1" hidden="1">
      <c r="A855" s="100"/>
      <c r="B855" s="101"/>
      <c r="C855" s="102"/>
      <c r="D855" s="103">
        <v>44</v>
      </c>
      <c r="E855" s="102"/>
    </row>
    <row r="856" spans="1:5" ht="15" customHeight="1" hidden="1">
      <c r="A856" s="100"/>
      <c r="B856" s="101"/>
      <c r="C856" s="102"/>
      <c r="D856" s="103">
        <v>45</v>
      </c>
      <c r="E856" s="102"/>
    </row>
    <row r="857" spans="1:5" ht="15" customHeight="1" hidden="1">
      <c r="A857" s="100"/>
      <c r="B857" s="101"/>
      <c r="C857" s="102"/>
      <c r="D857" s="103">
        <v>46</v>
      </c>
      <c r="E857" s="102"/>
    </row>
    <row r="858" spans="1:5" ht="15" customHeight="1" hidden="1">
      <c r="A858" s="100"/>
      <c r="B858" s="101"/>
      <c r="C858" s="102"/>
      <c r="D858" s="103">
        <v>47</v>
      </c>
      <c r="E858" s="102"/>
    </row>
    <row r="859" spans="1:5" ht="15" customHeight="1" hidden="1">
      <c r="A859" s="100"/>
      <c r="B859" s="101"/>
      <c r="C859" s="102"/>
      <c r="D859" s="103">
        <v>48</v>
      </c>
      <c r="E859" s="102"/>
    </row>
    <row r="860" spans="1:5" ht="15" customHeight="1" hidden="1">
      <c r="A860" s="100"/>
      <c r="B860" s="101"/>
      <c r="C860" s="102"/>
      <c r="D860" s="103">
        <v>49</v>
      </c>
      <c r="E860" s="102"/>
    </row>
    <row r="861" spans="1:5" ht="15" customHeight="1" hidden="1">
      <c r="A861" s="100"/>
      <c r="B861" s="101"/>
      <c r="C861" s="102"/>
      <c r="D861" s="103">
        <v>50</v>
      </c>
      <c r="E861" s="102"/>
    </row>
    <row r="862" spans="1:5" ht="15" customHeight="1" hidden="1">
      <c r="A862" s="100"/>
      <c r="B862" s="101"/>
      <c r="C862" s="102"/>
      <c r="D862" s="103">
        <v>51</v>
      </c>
      <c r="E862" s="102"/>
    </row>
    <row r="863" spans="1:5" ht="15" customHeight="1" hidden="1">
      <c r="A863" s="100"/>
      <c r="B863" s="101"/>
      <c r="C863" s="102"/>
      <c r="D863" s="103">
        <v>52</v>
      </c>
      <c r="E863" s="102"/>
    </row>
    <row r="864" spans="1:5" ht="15" customHeight="1" hidden="1">
      <c r="A864" s="100"/>
      <c r="B864" s="101"/>
      <c r="C864" s="102"/>
      <c r="D864" s="103">
        <v>53</v>
      </c>
      <c r="E864" s="102"/>
    </row>
    <row r="865" spans="1:5" ht="15" customHeight="1" hidden="1">
      <c r="A865" s="100"/>
      <c r="B865" s="101"/>
      <c r="C865" s="102"/>
      <c r="D865" s="103">
        <v>54</v>
      </c>
      <c r="E865" s="102"/>
    </row>
    <row r="866" spans="1:5" ht="15" customHeight="1" hidden="1">
      <c r="A866" s="100"/>
      <c r="B866" s="101"/>
      <c r="C866" s="102"/>
      <c r="D866" s="103">
        <v>55</v>
      </c>
      <c r="E866" s="102"/>
    </row>
    <row r="867" spans="1:5" ht="15" customHeight="1" hidden="1">
      <c r="A867" s="100"/>
      <c r="B867" s="101"/>
      <c r="C867" s="102"/>
      <c r="D867" s="103">
        <v>56</v>
      </c>
      <c r="E867" s="102"/>
    </row>
    <row r="868" spans="1:5" ht="15" customHeight="1" hidden="1">
      <c r="A868" s="100"/>
      <c r="B868" s="101"/>
      <c r="C868" s="102"/>
      <c r="D868" s="103">
        <v>57</v>
      </c>
      <c r="E868" s="102"/>
    </row>
    <row r="869" spans="1:5" ht="15" customHeight="1" hidden="1">
      <c r="A869" s="100"/>
      <c r="B869" s="101"/>
      <c r="C869" s="102"/>
      <c r="D869" s="103">
        <v>58</v>
      </c>
      <c r="E869" s="102"/>
    </row>
    <row r="870" spans="1:5" ht="15" customHeight="1" hidden="1">
      <c r="A870" s="100"/>
      <c r="B870" s="101"/>
      <c r="C870" s="102"/>
      <c r="D870" s="103">
        <v>59</v>
      </c>
      <c r="E870" s="102"/>
    </row>
    <row r="871" spans="1:5" ht="15" customHeight="1" hidden="1">
      <c r="A871" s="100"/>
      <c r="B871" s="101"/>
      <c r="C871" s="102"/>
      <c r="D871" s="103">
        <v>60</v>
      </c>
      <c r="E871" s="102"/>
    </row>
    <row r="872" spans="1:5" ht="15" customHeight="1" hidden="1">
      <c r="A872" s="100"/>
      <c r="B872" s="101"/>
      <c r="C872" s="102"/>
      <c r="D872" s="103">
        <v>61</v>
      </c>
      <c r="E872" s="102"/>
    </row>
    <row r="873" spans="1:5" ht="15" customHeight="1" hidden="1">
      <c r="A873" s="100"/>
      <c r="B873" s="101"/>
      <c r="C873" s="102"/>
      <c r="D873" s="103">
        <v>62</v>
      </c>
      <c r="E873" s="102"/>
    </row>
    <row r="874" spans="1:5" ht="15" customHeight="1" hidden="1">
      <c r="A874" s="100"/>
      <c r="B874" s="101"/>
      <c r="C874" s="102"/>
      <c r="D874" s="103">
        <v>63</v>
      </c>
      <c r="E874" s="102"/>
    </row>
    <row r="875" spans="1:5" ht="15" customHeight="1" hidden="1">
      <c r="A875" s="100"/>
      <c r="B875" s="101"/>
      <c r="C875" s="102"/>
      <c r="D875" s="103">
        <v>64</v>
      </c>
      <c r="E875" s="102"/>
    </row>
    <row r="876" spans="1:5" ht="15" customHeight="1" hidden="1">
      <c r="A876" s="100"/>
      <c r="B876" s="101"/>
      <c r="C876" s="102"/>
      <c r="D876" s="103">
        <v>65</v>
      </c>
      <c r="E876" s="102"/>
    </row>
    <row r="877" spans="1:5" ht="15" customHeight="1" hidden="1">
      <c r="A877" s="100"/>
      <c r="B877" s="101"/>
      <c r="C877" s="102"/>
      <c r="D877" s="103">
        <v>66</v>
      </c>
      <c r="E877" s="102"/>
    </row>
    <row r="878" spans="1:5" ht="15" customHeight="1" hidden="1">
      <c r="A878" s="100"/>
      <c r="B878" s="101"/>
      <c r="C878" s="102"/>
      <c r="D878" s="103">
        <v>67</v>
      </c>
      <c r="E878" s="102"/>
    </row>
    <row r="879" spans="1:5" ht="15" customHeight="1" hidden="1">
      <c r="A879" s="100"/>
      <c r="B879" s="101"/>
      <c r="C879" s="102"/>
      <c r="D879" s="103">
        <v>68</v>
      </c>
      <c r="E879" s="102"/>
    </row>
    <row r="880" spans="1:5" ht="15" customHeight="1" hidden="1">
      <c r="A880" s="100"/>
      <c r="B880" s="101"/>
      <c r="C880" s="102"/>
      <c r="D880" s="103">
        <v>69</v>
      </c>
      <c r="E880" s="102"/>
    </row>
    <row r="881" spans="1:5" ht="15" customHeight="1" hidden="1">
      <c r="A881" s="100"/>
      <c r="B881" s="101"/>
      <c r="C881" s="102"/>
      <c r="D881" s="103">
        <v>70</v>
      </c>
      <c r="E881" s="102"/>
    </row>
    <row r="882" spans="1:5" ht="15" customHeight="1" hidden="1">
      <c r="A882" s="100"/>
      <c r="B882" s="101"/>
      <c r="C882" s="102"/>
      <c r="D882" s="103">
        <v>71</v>
      </c>
      <c r="E882" s="102"/>
    </row>
    <row r="883" spans="1:5" ht="15" customHeight="1" hidden="1">
      <c r="A883" s="100"/>
      <c r="B883" s="101"/>
      <c r="C883" s="102"/>
      <c r="D883" s="103">
        <v>72</v>
      </c>
      <c r="E883" s="102"/>
    </row>
    <row r="884" spans="1:5" ht="15" customHeight="1" hidden="1">
      <c r="A884" s="100"/>
      <c r="B884" s="101"/>
      <c r="C884" s="102"/>
      <c r="D884" s="103">
        <v>73</v>
      </c>
      <c r="E884" s="102"/>
    </row>
    <row r="885" spans="1:5" ht="15" customHeight="1" hidden="1">
      <c r="A885" s="100"/>
      <c r="B885" s="101"/>
      <c r="C885" s="102"/>
      <c r="D885" s="103">
        <v>74</v>
      </c>
      <c r="E885" s="102"/>
    </row>
    <row r="886" spans="1:5" ht="15" customHeight="1" hidden="1">
      <c r="A886" s="100"/>
      <c r="B886" s="101"/>
      <c r="C886" s="102"/>
      <c r="D886" s="103">
        <v>75</v>
      </c>
      <c r="E886" s="102"/>
    </row>
    <row r="887" spans="1:5" ht="15" customHeight="1" hidden="1">
      <c r="A887" s="100"/>
      <c r="B887" s="101"/>
      <c r="C887" s="102"/>
      <c r="D887" s="103">
        <v>76</v>
      </c>
      <c r="E887" s="102"/>
    </row>
    <row r="888" spans="1:5" ht="15" customHeight="1" hidden="1">
      <c r="A888" s="100"/>
      <c r="B888" s="101"/>
      <c r="C888" s="102"/>
      <c r="D888" s="103">
        <v>77</v>
      </c>
      <c r="E888" s="102"/>
    </row>
    <row r="889" spans="1:5" ht="15" customHeight="1" hidden="1">
      <c r="A889" s="100"/>
      <c r="B889" s="101"/>
      <c r="C889" s="102"/>
      <c r="D889" s="103">
        <v>78</v>
      </c>
      <c r="E889" s="102"/>
    </row>
    <row r="890" spans="1:5" ht="15" customHeight="1" hidden="1">
      <c r="A890" s="100"/>
      <c r="B890" s="101"/>
      <c r="C890" s="102"/>
      <c r="D890" s="103">
        <v>79</v>
      </c>
      <c r="E890" s="102"/>
    </row>
    <row r="891" spans="1:5" ht="15" customHeight="1" hidden="1">
      <c r="A891" s="100"/>
      <c r="B891" s="101"/>
      <c r="C891" s="102"/>
      <c r="D891" s="103">
        <v>80</v>
      </c>
      <c r="E891" s="102"/>
    </row>
    <row r="892" spans="1:5" ht="15" customHeight="1" hidden="1">
      <c r="A892" s="100"/>
      <c r="B892" s="101"/>
      <c r="C892" s="102"/>
      <c r="D892" s="103">
        <v>81</v>
      </c>
      <c r="E892" s="102"/>
    </row>
    <row r="893" spans="1:5" ht="27" customHeight="1">
      <c r="A893" s="314" t="s">
        <v>127</v>
      </c>
      <c r="B893" s="314"/>
      <c r="C893" s="98"/>
      <c r="D893" s="99">
        <v>1</v>
      </c>
      <c r="E893" s="14" t="s">
        <v>345</v>
      </c>
    </row>
    <row r="894" spans="1:5" ht="14.25" customHeight="1">
      <c r="A894" s="100"/>
      <c r="B894" s="101" t="s">
        <v>333</v>
      </c>
      <c r="C894" s="102"/>
      <c r="D894" s="103">
        <v>2</v>
      </c>
      <c r="E894" s="104" t="s">
        <v>89</v>
      </c>
    </row>
    <row r="895" spans="1:5" ht="14.25" customHeight="1">
      <c r="A895" s="100"/>
      <c r="B895" s="101" t="s">
        <v>291</v>
      </c>
      <c r="C895" s="102"/>
      <c r="D895" s="103">
        <v>3</v>
      </c>
      <c r="E895" s="104" t="s">
        <v>145</v>
      </c>
    </row>
    <row r="896" spans="1:5" ht="14.25" customHeight="1">
      <c r="A896" s="100"/>
      <c r="B896" s="101" t="s">
        <v>293</v>
      </c>
      <c r="C896" s="102"/>
      <c r="D896" s="103">
        <v>4</v>
      </c>
      <c r="E896" s="104" t="s">
        <v>154</v>
      </c>
    </row>
    <row r="897" spans="1:5" ht="14.25" customHeight="1">
      <c r="A897" s="100"/>
      <c r="B897" s="101" t="s">
        <v>295</v>
      </c>
      <c r="C897" s="102"/>
      <c r="D897" s="103">
        <v>5</v>
      </c>
      <c r="E897" s="104" t="s">
        <v>160</v>
      </c>
    </row>
    <row r="898" spans="1:5" ht="14.25" customHeight="1">
      <c r="A898" s="100"/>
      <c r="B898" s="101" t="s">
        <v>297</v>
      </c>
      <c r="C898" s="102"/>
      <c r="D898" s="103">
        <v>6</v>
      </c>
      <c r="E898" s="104" t="s">
        <v>166</v>
      </c>
    </row>
    <row r="899" spans="1:5" ht="14.25" customHeight="1">
      <c r="A899" s="100"/>
      <c r="B899" s="101" t="s">
        <v>298</v>
      </c>
      <c r="C899" s="102"/>
      <c r="D899" s="103">
        <v>7</v>
      </c>
      <c r="E899" s="104" t="s">
        <v>169</v>
      </c>
    </row>
    <row r="900" spans="1:5" ht="14.25" customHeight="1">
      <c r="A900" s="100"/>
      <c r="B900" s="101" t="s">
        <v>334</v>
      </c>
      <c r="C900" s="102"/>
      <c r="D900" s="103">
        <v>8</v>
      </c>
      <c r="E900" s="104" t="s">
        <v>172</v>
      </c>
    </row>
    <row r="901" spans="1:5" ht="14.25" customHeight="1">
      <c r="A901" s="100"/>
      <c r="B901" s="101" t="s">
        <v>299</v>
      </c>
      <c r="C901" s="102"/>
      <c r="D901" s="103">
        <v>9</v>
      </c>
      <c r="E901" s="104" t="s">
        <v>178</v>
      </c>
    </row>
    <row r="902" spans="1:5" ht="14.25" customHeight="1">
      <c r="A902" s="100"/>
      <c r="B902" s="101" t="s">
        <v>300</v>
      </c>
      <c r="C902" s="102"/>
      <c r="D902" s="103">
        <v>10</v>
      </c>
      <c r="E902" s="104" t="s">
        <v>181</v>
      </c>
    </row>
    <row r="903" spans="1:5" ht="14.25" customHeight="1">
      <c r="A903" s="100"/>
      <c r="B903" s="101" t="s">
        <v>301</v>
      </c>
      <c r="C903" s="102"/>
      <c r="D903" s="103">
        <v>11</v>
      </c>
      <c r="E903" s="104" t="s">
        <v>184</v>
      </c>
    </row>
    <row r="904" spans="1:5" ht="14.25" customHeight="1">
      <c r="A904" s="100"/>
      <c r="B904" s="101" t="s">
        <v>302</v>
      </c>
      <c r="C904" s="102"/>
      <c r="D904" s="103">
        <v>12</v>
      </c>
      <c r="E904" s="104" t="s">
        <v>187</v>
      </c>
    </row>
    <row r="905" spans="1:5" ht="14.25" customHeight="1">
      <c r="A905" s="100"/>
      <c r="B905" s="101" t="s">
        <v>303</v>
      </c>
      <c r="C905" s="102"/>
      <c r="D905" s="103">
        <v>13</v>
      </c>
      <c r="E905" s="104" t="s">
        <v>190</v>
      </c>
    </row>
    <row r="906" spans="1:5" ht="14.25" customHeight="1">
      <c r="A906" s="100"/>
      <c r="B906" s="101" t="s">
        <v>304</v>
      </c>
      <c r="C906" s="102"/>
      <c r="D906" s="103">
        <v>14</v>
      </c>
      <c r="E906" s="104" t="s">
        <v>198</v>
      </c>
    </row>
    <row r="907" spans="1:5" ht="14.25" customHeight="1">
      <c r="A907" s="100"/>
      <c r="B907" s="101" t="s">
        <v>305</v>
      </c>
      <c r="C907" s="102"/>
      <c r="D907" s="103">
        <v>15</v>
      </c>
      <c r="E907" s="104" t="s">
        <v>201</v>
      </c>
    </row>
    <row r="908" spans="1:5" ht="14.25" customHeight="1">
      <c r="A908" s="100"/>
      <c r="B908" s="101" t="s">
        <v>306</v>
      </c>
      <c r="C908" s="102"/>
      <c r="D908" s="103">
        <v>16</v>
      </c>
      <c r="E908" s="104" t="s">
        <v>204</v>
      </c>
    </row>
    <row r="909" spans="1:5" ht="14.25" customHeight="1">
      <c r="A909" s="100"/>
      <c r="B909" s="101" t="s">
        <v>307</v>
      </c>
      <c r="C909" s="102"/>
      <c r="D909" s="103">
        <v>17</v>
      </c>
      <c r="E909" s="104" t="s">
        <v>207</v>
      </c>
    </row>
    <row r="910" spans="1:5" ht="14.25" customHeight="1">
      <c r="A910" s="100"/>
      <c r="B910" s="101" t="s">
        <v>308</v>
      </c>
      <c r="C910" s="102"/>
      <c r="D910" s="103">
        <v>18</v>
      </c>
      <c r="E910" s="104" t="s">
        <v>210</v>
      </c>
    </row>
    <row r="911" spans="1:5" ht="14.25" customHeight="1">
      <c r="A911" s="100"/>
      <c r="B911" s="101" t="s">
        <v>309</v>
      </c>
      <c r="C911" s="102"/>
      <c r="D911" s="103">
        <v>19</v>
      </c>
      <c r="E911" s="104" t="s">
        <v>213</v>
      </c>
    </row>
    <row r="912" spans="1:5" ht="14.25" customHeight="1">
      <c r="A912" s="100"/>
      <c r="B912" s="101" t="s">
        <v>312</v>
      </c>
      <c r="C912" s="102"/>
      <c r="D912" s="103">
        <v>20</v>
      </c>
      <c r="E912" s="104" t="s">
        <v>210</v>
      </c>
    </row>
    <row r="913" spans="1:5" ht="14.25" customHeight="1">
      <c r="A913" s="100"/>
      <c r="B913" s="101" t="s">
        <v>313</v>
      </c>
      <c r="C913" s="102"/>
      <c r="D913" s="103">
        <v>21</v>
      </c>
      <c r="E913" s="104" t="s">
        <v>213</v>
      </c>
    </row>
    <row r="914" spans="1:5" ht="14.25" customHeight="1">
      <c r="A914" s="100"/>
      <c r="B914" s="101" t="s">
        <v>315</v>
      </c>
      <c r="C914" s="102"/>
      <c r="D914" s="103">
        <v>22</v>
      </c>
      <c r="E914" s="104" t="s">
        <v>210</v>
      </c>
    </row>
    <row r="915" spans="1:5" ht="14.25" customHeight="1">
      <c r="A915" s="100"/>
      <c r="B915" s="101" t="s">
        <v>316</v>
      </c>
      <c r="C915" s="102"/>
      <c r="D915" s="103">
        <v>23</v>
      </c>
      <c r="E915" s="104" t="s">
        <v>213</v>
      </c>
    </row>
    <row r="916" spans="1:5" ht="14.25" customHeight="1">
      <c r="A916" s="100"/>
      <c r="B916" s="101" t="s">
        <v>321</v>
      </c>
      <c r="C916" s="102"/>
      <c r="D916" s="103">
        <v>24</v>
      </c>
      <c r="E916" s="104" t="s">
        <v>210</v>
      </c>
    </row>
    <row r="917" spans="1:5" ht="14.25" customHeight="1">
      <c r="A917" s="100"/>
      <c r="B917" s="101" t="s">
        <v>322</v>
      </c>
      <c r="C917" s="102"/>
      <c r="D917" s="103">
        <v>25</v>
      </c>
      <c r="E917" s="104" t="s">
        <v>213</v>
      </c>
    </row>
    <row r="918" spans="1:5" ht="14.25" customHeight="1">
      <c r="A918" s="100"/>
      <c r="B918" s="101" t="s">
        <v>323</v>
      </c>
      <c r="C918" s="102"/>
      <c r="D918" s="103">
        <v>26</v>
      </c>
      <c r="E918" s="104" t="s">
        <v>261</v>
      </c>
    </row>
    <row r="919" spans="1:5" ht="14.25" customHeight="1">
      <c r="A919" s="100"/>
      <c r="B919" s="101" t="s">
        <v>324</v>
      </c>
      <c r="C919" s="102"/>
      <c r="D919" s="103">
        <v>27</v>
      </c>
      <c r="E919" s="104" t="s">
        <v>210</v>
      </c>
    </row>
    <row r="920" spans="1:5" ht="14.25" customHeight="1">
      <c r="A920" s="100"/>
      <c r="B920" s="101" t="s">
        <v>325</v>
      </c>
      <c r="C920" s="102"/>
      <c r="D920" s="103">
        <v>28</v>
      </c>
      <c r="E920" s="104" t="s">
        <v>213</v>
      </c>
    </row>
    <row r="921" spans="1:5" ht="14.25" customHeight="1">
      <c r="A921" s="100"/>
      <c r="B921" s="101" t="s">
        <v>326</v>
      </c>
      <c r="C921" s="102"/>
      <c r="D921" s="103">
        <v>29</v>
      </c>
      <c r="E921" s="104" t="s">
        <v>271</v>
      </c>
    </row>
    <row r="922" spans="1:5" ht="14.25" customHeight="1">
      <c r="A922" s="100"/>
      <c r="B922" s="101" t="s">
        <v>327</v>
      </c>
      <c r="C922" s="102"/>
      <c r="D922" s="103">
        <v>30</v>
      </c>
      <c r="E922" s="104" t="s">
        <v>274</v>
      </c>
    </row>
    <row r="923" spans="1:5" ht="14.25" customHeight="1">
      <c r="A923" s="100"/>
      <c r="B923" s="101" t="s">
        <v>328</v>
      </c>
      <c r="C923" s="102"/>
      <c r="D923" s="103">
        <v>31</v>
      </c>
      <c r="E923" s="104" t="s">
        <v>277</v>
      </c>
    </row>
    <row r="924" spans="1:5" ht="14.25" customHeight="1">
      <c r="A924" s="100"/>
      <c r="B924" s="101" t="s">
        <v>329</v>
      </c>
      <c r="C924" s="102"/>
      <c r="D924" s="103">
        <v>32</v>
      </c>
      <c r="E924" s="104" t="s">
        <v>210</v>
      </c>
    </row>
    <row r="925" spans="1:5" ht="14.25" customHeight="1">
      <c r="A925" s="100"/>
      <c r="B925" s="101" t="s">
        <v>330</v>
      </c>
      <c r="C925" s="102"/>
      <c r="D925" s="103">
        <v>33</v>
      </c>
      <c r="E925" s="104" t="s">
        <v>213</v>
      </c>
    </row>
    <row r="926" spans="1:5" ht="15" customHeight="1" hidden="1">
      <c r="A926" s="100"/>
      <c r="B926" s="101"/>
      <c r="C926" s="102"/>
      <c r="D926" s="103">
        <v>34</v>
      </c>
      <c r="E926" s="102"/>
    </row>
    <row r="927" spans="1:5" ht="15" customHeight="1" hidden="1">
      <c r="A927" s="100"/>
      <c r="B927" s="101"/>
      <c r="C927" s="102"/>
      <c r="D927" s="103">
        <v>35</v>
      </c>
      <c r="E927" s="102"/>
    </row>
    <row r="928" spans="1:5" ht="15" customHeight="1" hidden="1">
      <c r="A928" s="100"/>
      <c r="B928" s="101"/>
      <c r="C928" s="102"/>
      <c r="D928" s="103">
        <v>36</v>
      </c>
      <c r="E928" s="102"/>
    </row>
    <row r="929" spans="1:5" ht="15" customHeight="1" hidden="1">
      <c r="A929" s="100"/>
      <c r="B929" s="101"/>
      <c r="C929" s="102"/>
      <c r="D929" s="103">
        <v>37</v>
      </c>
      <c r="E929" s="102"/>
    </row>
    <row r="930" spans="1:5" ht="15" customHeight="1" hidden="1">
      <c r="A930" s="100"/>
      <c r="B930" s="101"/>
      <c r="C930" s="102"/>
      <c r="D930" s="103">
        <v>38</v>
      </c>
      <c r="E930" s="102"/>
    </row>
    <row r="931" spans="1:5" ht="15" customHeight="1" hidden="1">
      <c r="A931" s="100"/>
      <c r="B931" s="101"/>
      <c r="C931" s="102"/>
      <c r="D931" s="103">
        <v>39</v>
      </c>
      <c r="E931" s="102"/>
    </row>
    <row r="932" spans="1:5" ht="15" customHeight="1" hidden="1">
      <c r="A932" s="100"/>
      <c r="B932" s="101"/>
      <c r="C932" s="102"/>
      <c r="D932" s="103">
        <v>40</v>
      </c>
      <c r="E932" s="102"/>
    </row>
    <row r="933" spans="1:5" ht="15" customHeight="1" hidden="1">
      <c r="A933" s="100"/>
      <c r="B933" s="101"/>
      <c r="C933" s="102"/>
      <c r="D933" s="103">
        <v>41</v>
      </c>
      <c r="E933" s="102"/>
    </row>
    <row r="934" spans="1:5" ht="15" customHeight="1" hidden="1">
      <c r="A934" s="100"/>
      <c r="B934" s="101"/>
      <c r="C934" s="102"/>
      <c r="D934" s="103">
        <v>42</v>
      </c>
      <c r="E934" s="102"/>
    </row>
    <row r="935" spans="1:5" ht="15" customHeight="1" hidden="1">
      <c r="A935" s="100"/>
      <c r="B935" s="101"/>
      <c r="C935" s="102"/>
      <c r="D935" s="103">
        <v>43</v>
      </c>
      <c r="E935" s="102"/>
    </row>
    <row r="936" spans="1:5" ht="15" customHeight="1" hidden="1">
      <c r="A936" s="100"/>
      <c r="B936" s="101"/>
      <c r="C936" s="102"/>
      <c r="D936" s="103">
        <v>44</v>
      </c>
      <c r="E936" s="102"/>
    </row>
    <row r="937" spans="1:5" ht="15" customHeight="1" hidden="1">
      <c r="A937" s="100"/>
      <c r="B937" s="101"/>
      <c r="C937" s="102"/>
      <c r="D937" s="103">
        <v>45</v>
      </c>
      <c r="E937" s="102"/>
    </row>
    <row r="938" spans="1:5" ht="15" customHeight="1" hidden="1">
      <c r="A938" s="100"/>
      <c r="B938" s="101"/>
      <c r="C938" s="102"/>
      <c r="D938" s="103">
        <v>46</v>
      </c>
      <c r="E938" s="102"/>
    </row>
    <row r="939" spans="1:5" ht="15" customHeight="1" hidden="1">
      <c r="A939" s="100"/>
      <c r="B939" s="101"/>
      <c r="C939" s="102"/>
      <c r="D939" s="103">
        <v>47</v>
      </c>
      <c r="E939" s="102"/>
    </row>
    <row r="940" spans="1:5" ht="15" customHeight="1" hidden="1">
      <c r="A940" s="100"/>
      <c r="B940" s="101"/>
      <c r="C940" s="102"/>
      <c r="D940" s="103">
        <v>48</v>
      </c>
      <c r="E940" s="102"/>
    </row>
    <row r="941" spans="1:5" ht="15" customHeight="1" hidden="1">
      <c r="A941" s="100"/>
      <c r="B941" s="101"/>
      <c r="C941" s="102"/>
      <c r="D941" s="103">
        <v>49</v>
      </c>
      <c r="E941" s="102"/>
    </row>
    <row r="942" spans="1:5" ht="15" customHeight="1" hidden="1">
      <c r="A942" s="100"/>
      <c r="B942" s="101"/>
      <c r="C942" s="102"/>
      <c r="D942" s="103">
        <v>50</v>
      </c>
      <c r="E942" s="102"/>
    </row>
    <row r="943" spans="1:5" ht="15" customHeight="1" hidden="1">
      <c r="A943" s="100"/>
      <c r="B943" s="101"/>
      <c r="C943" s="102"/>
      <c r="D943" s="103">
        <v>51</v>
      </c>
      <c r="E943" s="102"/>
    </row>
    <row r="944" spans="1:5" ht="15" customHeight="1" hidden="1">
      <c r="A944" s="100"/>
      <c r="B944" s="101"/>
      <c r="C944" s="102"/>
      <c r="D944" s="103">
        <v>52</v>
      </c>
      <c r="E944" s="102"/>
    </row>
    <row r="945" spans="1:5" ht="15" customHeight="1" hidden="1">
      <c r="A945" s="100"/>
      <c r="B945" s="101"/>
      <c r="C945" s="102"/>
      <c r="D945" s="103">
        <v>53</v>
      </c>
      <c r="E945" s="102"/>
    </row>
    <row r="946" spans="1:5" ht="15" customHeight="1" hidden="1">
      <c r="A946" s="100"/>
      <c r="B946" s="101"/>
      <c r="C946" s="102"/>
      <c r="D946" s="103">
        <v>54</v>
      </c>
      <c r="E946" s="102"/>
    </row>
    <row r="947" spans="1:5" ht="15" customHeight="1" hidden="1">
      <c r="A947" s="100"/>
      <c r="B947" s="101"/>
      <c r="C947" s="102"/>
      <c r="D947" s="103">
        <v>55</v>
      </c>
      <c r="E947" s="102"/>
    </row>
    <row r="948" spans="1:5" ht="15" customHeight="1" hidden="1">
      <c r="A948" s="100"/>
      <c r="B948" s="101"/>
      <c r="C948" s="102"/>
      <c r="D948" s="103">
        <v>56</v>
      </c>
      <c r="E948" s="102"/>
    </row>
    <row r="949" spans="1:5" ht="15" customHeight="1" hidden="1">
      <c r="A949" s="100"/>
      <c r="B949" s="101"/>
      <c r="C949" s="102"/>
      <c r="D949" s="103">
        <v>57</v>
      </c>
      <c r="E949" s="102"/>
    </row>
    <row r="950" spans="1:5" ht="15" customHeight="1" hidden="1">
      <c r="A950" s="100"/>
      <c r="B950" s="101"/>
      <c r="C950" s="102"/>
      <c r="D950" s="103">
        <v>58</v>
      </c>
      <c r="E950" s="102"/>
    </row>
    <row r="951" spans="1:5" ht="15" customHeight="1" hidden="1">
      <c r="A951" s="100"/>
      <c r="B951" s="101"/>
      <c r="C951" s="102"/>
      <c r="D951" s="103">
        <v>59</v>
      </c>
      <c r="E951" s="102"/>
    </row>
    <row r="952" spans="1:5" ht="15" customHeight="1" hidden="1">
      <c r="A952" s="100"/>
      <c r="B952" s="101"/>
      <c r="C952" s="102"/>
      <c r="D952" s="103">
        <v>60</v>
      </c>
      <c r="E952" s="102"/>
    </row>
    <row r="953" spans="1:5" ht="15" customHeight="1" hidden="1">
      <c r="A953" s="100"/>
      <c r="B953" s="101"/>
      <c r="C953" s="102"/>
      <c r="D953" s="103">
        <v>61</v>
      </c>
      <c r="E953" s="102"/>
    </row>
    <row r="954" spans="1:5" ht="15" customHeight="1" hidden="1">
      <c r="A954" s="100"/>
      <c r="B954" s="101"/>
      <c r="C954" s="102"/>
      <c r="D954" s="103">
        <v>62</v>
      </c>
      <c r="E954" s="102"/>
    </row>
    <row r="955" spans="1:5" ht="15" customHeight="1" hidden="1">
      <c r="A955" s="100"/>
      <c r="B955" s="101"/>
      <c r="C955" s="102"/>
      <c r="D955" s="103">
        <v>63</v>
      </c>
      <c r="E955" s="102"/>
    </row>
    <row r="956" spans="1:5" ht="15" customHeight="1" hidden="1">
      <c r="A956" s="100"/>
      <c r="B956" s="101"/>
      <c r="C956" s="102"/>
      <c r="D956" s="103">
        <v>64</v>
      </c>
      <c r="E956" s="102"/>
    </row>
    <row r="957" spans="1:5" ht="15" customHeight="1" hidden="1">
      <c r="A957" s="100"/>
      <c r="B957" s="101"/>
      <c r="C957" s="102"/>
      <c r="D957" s="103">
        <v>65</v>
      </c>
      <c r="E957" s="102"/>
    </row>
    <row r="958" spans="1:5" ht="15" customHeight="1" hidden="1">
      <c r="A958" s="100"/>
      <c r="B958" s="101"/>
      <c r="C958" s="102"/>
      <c r="D958" s="103">
        <v>66</v>
      </c>
      <c r="E958" s="102"/>
    </row>
    <row r="959" spans="1:5" ht="15" customHeight="1" hidden="1">
      <c r="A959" s="100"/>
      <c r="B959" s="101"/>
      <c r="C959" s="102"/>
      <c r="D959" s="103">
        <v>67</v>
      </c>
      <c r="E959" s="102"/>
    </row>
    <row r="960" spans="1:5" ht="15" customHeight="1" hidden="1">
      <c r="A960" s="100"/>
      <c r="B960" s="101"/>
      <c r="C960" s="102"/>
      <c r="D960" s="103">
        <v>68</v>
      </c>
      <c r="E960" s="102"/>
    </row>
    <row r="961" spans="1:5" ht="15" customHeight="1" hidden="1">
      <c r="A961" s="100"/>
      <c r="B961" s="101"/>
      <c r="C961" s="102"/>
      <c r="D961" s="103">
        <v>69</v>
      </c>
      <c r="E961" s="102"/>
    </row>
    <row r="962" spans="1:5" ht="15" customHeight="1" hidden="1">
      <c r="A962" s="100"/>
      <c r="B962" s="101"/>
      <c r="C962" s="102"/>
      <c r="D962" s="103">
        <v>70</v>
      </c>
      <c r="E962" s="102"/>
    </row>
    <row r="963" spans="1:5" ht="15" customHeight="1" hidden="1">
      <c r="A963" s="100"/>
      <c r="B963" s="101"/>
      <c r="C963" s="102"/>
      <c r="D963" s="103">
        <v>71</v>
      </c>
      <c r="E963" s="102"/>
    </row>
    <row r="964" spans="1:5" ht="15" customHeight="1" hidden="1">
      <c r="A964" s="100"/>
      <c r="B964" s="101"/>
      <c r="C964" s="102"/>
      <c r="D964" s="103">
        <v>72</v>
      </c>
      <c r="E964" s="102"/>
    </row>
    <row r="965" spans="1:5" ht="15" customHeight="1" hidden="1">
      <c r="A965" s="100"/>
      <c r="B965" s="101"/>
      <c r="C965" s="102"/>
      <c r="D965" s="103">
        <v>73</v>
      </c>
      <c r="E965" s="102"/>
    </row>
    <row r="966" spans="1:5" ht="15" customHeight="1" hidden="1">
      <c r="A966" s="100"/>
      <c r="B966" s="101"/>
      <c r="C966" s="102"/>
      <c r="D966" s="103">
        <v>74</v>
      </c>
      <c r="E966" s="102"/>
    </row>
    <row r="967" spans="1:5" ht="15" customHeight="1" hidden="1">
      <c r="A967" s="100"/>
      <c r="B967" s="101"/>
      <c r="C967" s="102"/>
      <c r="D967" s="103">
        <v>75</v>
      </c>
      <c r="E967" s="102"/>
    </row>
    <row r="968" spans="1:5" ht="15" customHeight="1" hidden="1">
      <c r="A968" s="100"/>
      <c r="B968" s="101"/>
      <c r="C968" s="102"/>
      <c r="D968" s="103">
        <v>76</v>
      </c>
      <c r="E968" s="102"/>
    </row>
    <row r="969" spans="1:5" ht="15" customHeight="1" hidden="1">
      <c r="A969" s="100"/>
      <c r="B969" s="101"/>
      <c r="C969" s="102"/>
      <c r="D969" s="103">
        <v>77</v>
      </c>
      <c r="E969" s="102"/>
    </row>
    <row r="970" spans="1:5" ht="15" customHeight="1" hidden="1">
      <c r="A970" s="100"/>
      <c r="B970" s="101"/>
      <c r="C970" s="102"/>
      <c r="D970" s="103">
        <v>78</v>
      </c>
      <c r="E970" s="102"/>
    </row>
    <row r="971" spans="1:5" ht="15" customHeight="1" hidden="1">
      <c r="A971" s="100"/>
      <c r="B971" s="101"/>
      <c r="C971" s="102"/>
      <c r="D971" s="103">
        <v>79</v>
      </c>
      <c r="E971" s="102"/>
    </row>
    <row r="972" spans="1:5" ht="15" customHeight="1" hidden="1">
      <c r="A972" s="100"/>
      <c r="B972" s="101"/>
      <c r="C972" s="102"/>
      <c r="D972" s="103">
        <v>80</v>
      </c>
      <c r="E972" s="102"/>
    </row>
    <row r="973" spans="1:5" ht="15" customHeight="1" hidden="1">
      <c r="A973" s="100"/>
      <c r="B973" s="101"/>
      <c r="C973" s="102"/>
      <c r="D973" s="103">
        <v>81</v>
      </c>
      <c r="E973" s="102"/>
    </row>
    <row r="974" spans="1:5" ht="27" customHeight="1">
      <c r="A974" s="314" t="s">
        <v>128</v>
      </c>
      <c r="B974" s="314"/>
      <c r="C974" s="98"/>
      <c r="D974" s="99">
        <v>1</v>
      </c>
      <c r="E974" s="14" t="s">
        <v>346</v>
      </c>
    </row>
    <row r="975" spans="1:5" ht="14.25" customHeight="1">
      <c r="A975" s="100"/>
      <c r="B975" s="101" t="s">
        <v>333</v>
      </c>
      <c r="C975" s="102"/>
      <c r="D975" s="103">
        <v>2</v>
      </c>
      <c r="E975" s="104" t="s">
        <v>89</v>
      </c>
    </row>
    <row r="976" spans="1:5" ht="14.25" customHeight="1">
      <c r="A976" s="100"/>
      <c r="B976" s="101" t="s">
        <v>291</v>
      </c>
      <c r="C976" s="102"/>
      <c r="D976" s="103">
        <v>3</v>
      </c>
      <c r="E976" s="104" t="s">
        <v>145</v>
      </c>
    </row>
    <row r="977" spans="1:5" ht="14.25" customHeight="1">
      <c r="A977" s="100"/>
      <c r="B977" s="101" t="s">
        <v>293</v>
      </c>
      <c r="C977" s="102"/>
      <c r="D977" s="103">
        <v>4</v>
      </c>
      <c r="E977" s="104" t="s">
        <v>154</v>
      </c>
    </row>
    <row r="978" spans="1:5" ht="14.25" customHeight="1">
      <c r="A978" s="100"/>
      <c r="B978" s="101" t="s">
        <v>297</v>
      </c>
      <c r="C978" s="102"/>
      <c r="D978" s="103">
        <v>5</v>
      </c>
      <c r="E978" s="104" t="s">
        <v>166</v>
      </c>
    </row>
    <row r="979" spans="1:5" ht="14.25" customHeight="1">
      <c r="A979" s="100"/>
      <c r="B979" s="101" t="s">
        <v>298</v>
      </c>
      <c r="C979" s="102"/>
      <c r="D979" s="103">
        <v>6</v>
      </c>
      <c r="E979" s="104" t="s">
        <v>169</v>
      </c>
    </row>
    <row r="980" spans="1:5" ht="14.25" customHeight="1">
      <c r="A980" s="100"/>
      <c r="B980" s="101" t="s">
        <v>299</v>
      </c>
      <c r="C980" s="102"/>
      <c r="D980" s="103">
        <v>7</v>
      </c>
      <c r="E980" s="104" t="s">
        <v>178</v>
      </c>
    </row>
    <row r="981" spans="1:5" ht="14.25" customHeight="1">
      <c r="A981" s="100"/>
      <c r="B981" s="101" t="s">
        <v>300</v>
      </c>
      <c r="C981" s="102"/>
      <c r="D981" s="103">
        <v>8</v>
      </c>
      <c r="E981" s="104" t="s">
        <v>181</v>
      </c>
    </row>
    <row r="982" spans="1:5" ht="14.25" customHeight="1">
      <c r="A982" s="100"/>
      <c r="B982" s="101" t="s">
        <v>301</v>
      </c>
      <c r="C982" s="102"/>
      <c r="D982" s="103">
        <v>9</v>
      </c>
      <c r="E982" s="104" t="s">
        <v>184</v>
      </c>
    </row>
    <row r="983" spans="1:5" ht="14.25" customHeight="1">
      <c r="A983" s="100"/>
      <c r="B983" s="101" t="s">
        <v>302</v>
      </c>
      <c r="C983" s="102"/>
      <c r="D983" s="103">
        <v>10</v>
      </c>
      <c r="E983" s="104" t="s">
        <v>187</v>
      </c>
    </row>
    <row r="984" spans="1:5" ht="14.25" customHeight="1">
      <c r="A984" s="100"/>
      <c r="B984" s="101" t="s">
        <v>303</v>
      </c>
      <c r="C984" s="102"/>
      <c r="D984" s="103">
        <v>11</v>
      </c>
      <c r="E984" s="104" t="s">
        <v>190</v>
      </c>
    </row>
    <row r="985" spans="1:5" ht="14.25" customHeight="1">
      <c r="A985" s="100"/>
      <c r="B985" s="101" t="s">
        <v>304</v>
      </c>
      <c r="C985" s="102"/>
      <c r="D985" s="103">
        <v>12</v>
      </c>
      <c r="E985" s="104" t="s">
        <v>198</v>
      </c>
    </row>
    <row r="986" spans="1:5" ht="14.25" customHeight="1">
      <c r="A986" s="100"/>
      <c r="B986" s="101" t="s">
        <v>305</v>
      </c>
      <c r="C986" s="102"/>
      <c r="D986" s="103">
        <v>13</v>
      </c>
      <c r="E986" s="104" t="s">
        <v>201</v>
      </c>
    </row>
    <row r="987" spans="1:5" ht="14.25" customHeight="1">
      <c r="A987" s="100"/>
      <c r="B987" s="101" t="s">
        <v>306</v>
      </c>
      <c r="C987" s="102"/>
      <c r="D987" s="103">
        <v>14</v>
      </c>
      <c r="E987" s="104" t="s">
        <v>204</v>
      </c>
    </row>
    <row r="988" spans="1:5" ht="14.25" customHeight="1">
      <c r="A988" s="100"/>
      <c r="B988" s="101" t="s">
        <v>307</v>
      </c>
      <c r="C988" s="102"/>
      <c r="D988" s="103">
        <v>15</v>
      </c>
      <c r="E988" s="104" t="s">
        <v>207</v>
      </c>
    </row>
    <row r="989" spans="1:5" ht="14.25" customHeight="1">
      <c r="A989" s="100"/>
      <c r="B989" s="101" t="s">
        <v>308</v>
      </c>
      <c r="C989" s="102"/>
      <c r="D989" s="103">
        <v>16</v>
      </c>
      <c r="E989" s="104" t="s">
        <v>210</v>
      </c>
    </row>
    <row r="990" spans="1:5" ht="14.25" customHeight="1">
      <c r="A990" s="100"/>
      <c r="B990" s="101" t="s">
        <v>309</v>
      </c>
      <c r="C990" s="102"/>
      <c r="D990" s="103">
        <v>17</v>
      </c>
      <c r="E990" s="104" t="s">
        <v>213</v>
      </c>
    </row>
    <row r="991" spans="1:5" ht="14.25" customHeight="1">
      <c r="A991" s="100"/>
      <c r="B991" s="101" t="s">
        <v>312</v>
      </c>
      <c r="C991" s="102"/>
      <c r="D991" s="103">
        <v>18</v>
      </c>
      <c r="E991" s="104" t="s">
        <v>210</v>
      </c>
    </row>
    <row r="992" spans="1:5" ht="14.25" customHeight="1">
      <c r="A992" s="100"/>
      <c r="B992" s="101" t="s">
        <v>313</v>
      </c>
      <c r="C992" s="102"/>
      <c r="D992" s="103">
        <v>19</v>
      </c>
      <c r="E992" s="104" t="s">
        <v>213</v>
      </c>
    </row>
    <row r="993" spans="1:5" ht="14.25" customHeight="1">
      <c r="A993" s="100"/>
      <c r="B993" s="101" t="s">
        <v>315</v>
      </c>
      <c r="C993" s="102"/>
      <c r="D993" s="103">
        <v>20</v>
      </c>
      <c r="E993" s="104" t="s">
        <v>210</v>
      </c>
    </row>
    <row r="994" spans="1:5" ht="14.25" customHeight="1">
      <c r="A994" s="100"/>
      <c r="B994" s="101" t="s">
        <v>316</v>
      </c>
      <c r="C994" s="102"/>
      <c r="D994" s="103">
        <v>21</v>
      </c>
      <c r="E994" s="104" t="s">
        <v>213</v>
      </c>
    </row>
    <row r="995" spans="1:5" ht="14.25" customHeight="1">
      <c r="A995" s="100"/>
      <c r="B995" s="101" t="s">
        <v>321</v>
      </c>
      <c r="C995" s="102"/>
      <c r="D995" s="103">
        <v>22</v>
      </c>
      <c r="E995" s="104" t="s">
        <v>210</v>
      </c>
    </row>
    <row r="996" spans="1:5" ht="14.25" customHeight="1">
      <c r="A996" s="100"/>
      <c r="B996" s="101" t="s">
        <v>322</v>
      </c>
      <c r="C996" s="102"/>
      <c r="D996" s="103">
        <v>23</v>
      </c>
      <c r="E996" s="104" t="s">
        <v>213</v>
      </c>
    </row>
    <row r="997" spans="1:5" ht="14.25" customHeight="1">
      <c r="A997" s="100"/>
      <c r="B997" s="101" t="s">
        <v>323</v>
      </c>
      <c r="C997" s="102"/>
      <c r="D997" s="103">
        <v>24</v>
      </c>
      <c r="E997" s="104" t="s">
        <v>261</v>
      </c>
    </row>
    <row r="998" spans="1:5" ht="14.25" customHeight="1">
      <c r="A998" s="100"/>
      <c r="B998" s="101" t="s">
        <v>324</v>
      </c>
      <c r="C998" s="102"/>
      <c r="D998" s="103">
        <v>25</v>
      </c>
      <c r="E998" s="104" t="s">
        <v>210</v>
      </c>
    </row>
    <row r="999" spans="1:5" ht="14.25" customHeight="1">
      <c r="A999" s="100"/>
      <c r="B999" s="101" t="s">
        <v>325</v>
      </c>
      <c r="C999" s="102"/>
      <c r="D999" s="103">
        <v>26</v>
      </c>
      <c r="E999" s="104" t="s">
        <v>213</v>
      </c>
    </row>
    <row r="1000" spans="1:5" ht="14.25" customHeight="1">
      <c r="A1000" s="100"/>
      <c r="B1000" s="101" t="s">
        <v>326</v>
      </c>
      <c r="C1000" s="102"/>
      <c r="D1000" s="103">
        <v>27</v>
      </c>
      <c r="E1000" s="104" t="s">
        <v>271</v>
      </c>
    </row>
    <row r="1001" spans="1:5" ht="14.25" customHeight="1">
      <c r="A1001" s="100"/>
      <c r="B1001" s="101" t="s">
        <v>327</v>
      </c>
      <c r="C1001" s="102"/>
      <c r="D1001" s="103">
        <v>28</v>
      </c>
      <c r="E1001" s="104" t="s">
        <v>274</v>
      </c>
    </row>
    <row r="1002" spans="1:5" ht="14.25" customHeight="1">
      <c r="A1002" s="100"/>
      <c r="B1002" s="101" t="s">
        <v>328</v>
      </c>
      <c r="C1002" s="102"/>
      <c r="D1002" s="103">
        <v>29</v>
      </c>
      <c r="E1002" s="104" t="s">
        <v>277</v>
      </c>
    </row>
    <row r="1003" spans="1:5" ht="14.25" customHeight="1">
      <c r="A1003" s="100"/>
      <c r="B1003" s="101" t="s">
        <v>329</v>
      </c>
      <c r="C1003" s="102"/>
      <c r="D1003" s="103">
        <v>30</v>
      </c>
      <c r="E1003" s="104" t="s">
        <v>210</v>
      </c>
    </row>
    <row r="1004" spans="1:5" ht="14.25" customHeight="1">
      <c r="A1004" s="100"/>
      <c r="B1004" s="101" t="s">
        <v>330</v>
      </c>
      <c r="C1004" s="102"/>
      <c r="D1004" s="103">
        <v>31</v>
      </c>
      <c r="E1004" s="104" t="s">
        <v>213</v>
      </c>
    </row>
    <row r="1005" spans="1:5" ht="15" customHeight="1" hidden="1">
      <c r="A1005" s="100"/>
      <c r="B1005" s="101"/>
      <c r="C1005" s="102"/>
      <c r="D1005" s="103">
        <v>32</v>
      </c>
      <c r="E1005" s="102"/>
    </row>
    <row r="1006" spans="1:5" ht="15" customHeight="1" hidden="1">
      <c r="A1006" s="100"/>
      <c r="B1006" s="101"/>
      <c r="C1006" s="102"/>
      <c r="D1006" s="103">
        <v>33</v>
      </c>
      <c r="E1006" s="102"/>
    </row>
    <row r="1007" spans="1:5" ht="15" customHeight="1" hidden="1">
      <c r="A1007" s="100"/>
      <c r="B1007" s="101"/>
      <c r="C1007" s="102"/>
      <c r="D1007" s="103">
        <v>34</v>
      </c>
      <c r="E1007" s="102"/>
    </row>
    <row r="1008" spans="1:5" ht="15" customHeight="1" hidden="1">
      <c r="A1008" s="100"/>
      <c r="B1008" s="101"/>
      <c r="C1008" s="102"/>
      <c r="D1008" s="103">
        <v>35</v>
      </c>
      <c r="E1008" s="102"/>
    </row>
    <row r="1009" spans="1:5" ht="15" customHeight="1" hidden="1">
      <c r="A1009" s="100"/>
      <c r="B1009" s="101"/>
      <c r="C1009" s="102"/>
      <c r="D1009" s="103">
        <v>36</v>
      </c>
      <c r="E1009" s="102"/>
    </row>
    <row r="1010" spans="1:5" ht="15" customHeight="1" hidden="1">
      <c r="A1010" s="100"/>
      <c r="B1010" s="101"/>
      <c r="C1010" s="102"/>
      <c r="D1010" s="103">
        <v>37</v>
      </c>
      <c r="E1010" s="102"/>
    </row>
    <row r="1011" spans="1:5" ht="15" customHeight="1" hidden="1">
      <c r="A1011" s="100"/>
      <c r="B1011" s="101"/>
      <c r="C1011" s="102"/>
      <c r="D1011" s="103">
        <v>38</v>
      </c>
      <c r="E1011" s="102"/>
    </row>
    <row r="1012" spans="1:5" ht="15" customHeight="1" hidden="1">
      <c r="A1012" s="100"/>
      <c r="B1012" s="101"/>
      <c r="C1012" s="102"/>
      <c r="D1012" s="103">
        <v>39</v>
      </c>
      <c r="E1012" s="102"/>
    </row>
    <row r="1013" spans="1:5" ht="15" customHeight="1" hidden="1">
      <c r="A1013" s="100"/>
      <c r="B1013" s="101"/>
      <c r="C1013" s="102"/>
      <c r="D1013" s="103">
        <v>40</v>
      </c>
      <c r="E1013" s="102"/>
    </row>
    <row r="1014" spans="1:5" ht="15" customHeight="1" hidden="1">
      <c r="A1014" s="100"/>
      <c r="B1014" s="101"/>
      <c r="C1014" s="102"/>
      <c r="D1014" s="103">
        <v>41</v>
      </c>
      <c r="E1014" s="102"/>
    </row>
    <row r="1015" spans="1:5" ht="15" customHeight="1" hidden="1">
      <c r="A1015" s="100"/>
      <c r="B1015" s="101"/>
      <c r="C1015" s="102"/>
      <c r="D1015" s="103">
        <v>42</v>
      </c>
      <c r="E1015" s="102"/>
    </row>
    <row r="1016" spans="1:5" ht="15" customHeight="1" hidden="1">
      <c r="A1016" s="100"/>
      <c r="B1016" s="101"/>
      <c r="C1016" s="102"/>
      <c r="D1016" s="103">
        <v>43</v>
      </c>
      <c r="E1016" s="102"/>
    </row>
    <row r="1017" spans="1:5" ht="15" customHeight="1" hidden="1">
      <c r="A1017" s="100"/>
      <c r="B1017" s="101"/>
      <c r="C1017" s="102"/>
      <c r="D1017" s="103">
        <v>44</v>
      </c>
      <c r="E1017" s="102"/>
    </row>
    <row r="1018" spans="1:5" ht="15" customHeight="1" hidden="1">
      <c r="A1018" s="100"/>
      <c r="B1018" s="101"/>
      <c r="C1018" s="102"/>
      <c r="D1018" s="103">
        <v>45</v>
      </c>
      <c r="E1018" s="102"/>
    </row>
    <row r="1019" spans="1:5" ht="15" customHeight="1" hidden="1">
      <c r="A1019" s="100"/>
      <c r="B1019" s="101"/>
      <c r="C1019" s="102"/>
      <c r="D1019" s="103">
        <v>46</v>
      </c>
      <c r="E1019" s="102"/>
    </row>
    <row r="1020" spans="1:5" ht="15" customHeight="1" hidden="1">
      <c r="A1020" s="100"/>
      <c r="B1020" s="101"/>
      <c r="C1020" s="102"/>
      <c r="D1020" s="103">
        <v>47</v>
      </c>
      <c r="E1020" s="102"/>
    </row>
    <row r="1021" spans="1:5" ht="15" customHeight="1" hidden="1">
      <c r="A1021" s="100"/>
      <c r="B1021" s="101"/>
      <c r="C1021" s="102"/>
      <c r="D1021" s="103">
        <v>48</v>
      </c>
      <c r="E1021" s="102"/>
    </row>
    <row r="1022" spans="1:5" ht="15" customHeight="1" hidden="1">
      <c r="A1022" s="100"/>
      <c r="B1022" s="101"/>
      <c r="C1022" s="102"/>
      <c r="D1022" s="103">
        <v>49</v>
      </c>
      <c r="E1022" s="102"/>
    </row>
    <row r="1023" spans="1:5" ht="15" customHeight="1" hidden="1">
      <c r="A1023" s="100"/>
      <c r="B1023" s="101"/>
      <c r="C1023" s="102"/>
      <c r="D1023" s="103">
        <v>50</v>
      </c>
      <c r="E1023" s="102"/>
    </row>
    <row r="1024" spans="1:5" ht="15" customHeight="1" hidden="1">
      <c r="A1024" s="100"/>
      <c r="B1024" s="101"/>
      <c r="C1024" s="102"/>
      <c r="D1024" s="103">
        <v>51</v>
      </c>
      <c r="E1024" s="102"/>
    </row>
    <row r="1025" spans="1:5" ht="15" customHeight="1" hidden="1">
      <c r="A1025" s="100"/>
      <c r="B1025" s="101"/>
      <c r="C1025" s="102"/>
      <c r="D1025" s="103">
        <v>52</v>
      </c>
      <c r="E1025" s="102"/>
    </row>
    <row r="1026" spans="1:5" ht="15" customHeight="1" hidden="1">
      <c r="A1026" s="100"/>
      <c r="B1026" s="101"/>
      <c r="C1026" s="102"/>
      <c r="D1026" s="103">
        <v>53</v>
      </c>
      <c r="E1026" s="102"/>
    </row>
    <row r="1027" spans="1:5" ht="15" customHeight="1" hidden="1">
      <c r="A1027" s="100"/>
      <c r="B1027" s="101"/>
      <c r="C1027" s="102"/>
      <c r="D1027" s="103">
        <v>54</v>
      </c>
      <c r="E1027" s="102"/>
    </row>
    <row r="1028" spans="1:5" ht="15" customHeight="1" hidden="1">
      <c r="A1028" s="100"/>
      <c r="B1028" s="101"/>
      <c r="C1028" s="102"/>
      <c r="D1028" s="103">
        <v>55</v>
      </c>
      <c r="E1028" s="102"/>
    </row>
    <row r="1029" spans="1:5" ht="15" customHeight="1" hidden="1">
      <c r="A1029" s="100"/>
      <c r="B1029" s="101"/>
      <c r="C1029" s="102"/>
      <c r="D1029" s="103">
        <v>56</v>
      </c>
      <c r="E1029" s="102"/>
    </row>
    <row r="1030" spans="1:5" ht="15" customHeight="1" hidden="1">
      <c r="A1030" s="100"/>
      <c r="B1030" s="101"/>
      <c r="C1030" s="102"/>
      <c r="D1030" s="103">
        <v>57</v>
      </c>
      <c r="E1030" s="102"/>
    </row>
    <row r="1031" spans="1:5" ht="15" customHeight="1" hidden="1">
      <c r="A1031" s="100"/>
      <c r="B1031" s="101"/>
      <c r="C1031" s="102"/>
      <c r="D1031" s="103">
        <v>58</v>
      </c>
      <c r="E1031" s="102"/>
    </row>
    <row r="1032" spans="1:5" ht="15" customHeight="1" hidden="1">
      <c r="A1032" s="100"/>
      <c r="B1032" s="101"/>
      <c r="C1032" s="102"/>
      <c r="D1032" s="103">
        <v>59</v>
      </c>
      <c r="E1032" s="102"/>
    </row>
    <row r="1033" spans="1:5" ht="15" customHeight="1" hidden="1">
      <c r="A1033" s="100"/>
      <c r="B1033" s="101"/>
      <c r="C1033" s="102"/>
      <c r="D1033" s="103">
        <v>60</v>
      </c>
      <c r="E1033" s="102"/>
    </row>
    <row r="1034" spans="1:5" ht="15" customHeight="1" hidden="1">
      <c r="A1034" s="100"/>
      <c r="B1034" s="101"/>
      <c r="C1034" s="102"/>
      <c r="D1034" s="103">
        <v>61</v>
      </c>
      <c r="E1034" s="102"/>
    </row>
    <row r="1035" spans="1:5" ht="15" customHeight="1" hidden="1">
      <c r="A1035" s="100"/>
      <c r="B1035" s="101"/>
      <c r="C1035" s="102"/>
      <c r="D1035" s="103">
        <v>62</v>
      </c>
      <c r="E1035" s="102"/>
    </row>
    <row r="1036" spans="1:5" ht="15" customHeight="1" hidden="1">
      <c r="A1036" s="100"/>
      <c r="B1036" s="101"/>
      <c r="C1036" s="102"/>
      <c r="D1036" s="103">
        <v>63</v>
      </c>
      <c r="E1036" s="102"/>
    </row>
    <row r="1037" spans="1:5" ht="15" customHeight="1" hidden="1">
      <c r="A1037" s="100"/>
      <c r="B1037" s="101"/>
      <c r="C1037" s="102"/>
      <c r="D1037" s="103">
        <v>64</v>
      </c>
      <c r="E1037" s="102"/>
    </row>
    <row r="1038" spans="1:5" ht="15" customHeight="1" hidden="1">
      <c r="A1038" s="100"/>
      <c r="B1038" s="101"/>
      <c r="C1038" s="102"/>
      <c r="D1038" s="103">
        <v>65</v>
      </c>
      <c r="E1038" s="102"/>
    </row>
    <row r="1039" spans="1:5" ht="15" customHeight="1" hidden="1">
      <c r="A1039" s="100"/>
      <c r="B1039" s="101"/>
      <c r="C1039" s="102"/>
      <c r="D1039" s="103">
        <v>66</v>
      </c>
      <c r="E1039" s="102"/>
    </row>
    <row r="1040" spans="1:5" ht="15" customHeight="1" hidden="1">
      <c r="A1040" s="100"/>
      <c r="B1040" s="101"/>
      <c r="C1040" s="102"/>
      <c r="D1040" s="103">
        <v>67</v>
      </c>
      <c r="E1040" s="102"/>
    </row>
    <row r="1041" spans="1:5" ht="15" customHeight="1" hidden="1">
      <c r="A1041" s="100"/>
      <c r="B1041" s="101"/>
      <c r="C1041" s="102"/>
      <c r="D1041" s="103">
        <v>68</v>
      </c>
      <c r="E1041" s="102"/>
    </row>
    <row r="1042" spans="1:5" ht="15" customHeight="1" hidden="1">
      <c r="A1042" s="100"/>
      <c r="B1042" s="101"/>
      <c r="C1042" s="102"/>
      <c r="D1042" s="103">
        <v>69</v>
      </c>
      <c r="E1042" s="102"/>
    </row>
    <row r="1043" spans="1:5" ht="15" customHeight="1" hidden="1">
      <c r="A1043" s="100"/>
      <c r="B1043" s="101"/>
      <c r="C1043" s="102"/>
      <c r="D1043" s="103">
        <v>70</v>
      </c>
      <c r="E1043" s="102"/>
    </row>
    <row r="1044" spans="1:5" ht="15" customHeight="1" hidden="1">
      <c r="A1044" s="100"/>
      <c r="B1044" s="101"/>
      <c r="C1044" s="102"/>
      <c r="D1044" s="103">
        <v>71</v>
      </c>
      <c r="E1044" s="102"/>
    </row>
    <row r="1045" spans="1:5" ht="15" customHeight="1" hidden="1">
      <c r="A1045" s="100"/>
      <c r="B1045" s="101"/>
      <c r="C1045" s="102"/>
      <c r="D1045" s="103">
        <v>72</v>
      </c>
      <c r="E1045" s="102"/>
    </row>
    <row r="1046" spans="1:5" ht="15" customHeight="1" hidden="1">
      <c r="A1046" s="100"/>
      <c r="B1046" s="101"/>
      <c r="C1046" s="102"/>
      <c r="D1046" s="103">
        <v>73</v>
      </c>
      <c r="E1046" s="102"/>
    </row>
    <row r="1047" spans="1:5" ht="15" customHeight="1" hidden="1">
      <c r="A1047" s="100"/>
      <c r="B1047" s="101"/>
      <c r="C1047" s="102"/>
      <c r="D1047" s="103">
        <v>74</v>
      </c>
      <c r="E1047" s="102"/>
    </row>
    <row r="1048" spans="1:5" ht="15" customHeight="1" hidden="1">
      <c r="A1048" s="100"/>
      <c r="B1048" s="101"/>
      <c r="C1048" s="102"/>
      <c r="D1048" s="103">
        <v>75</v>
      </c>
      <c r="E1048" s="102"/>
    </row>
    <row r="1049" spans="1:5" ht="15" customHeight="1" hidden="1">
      <c r="A1049" s="100"/>
      <c r="B1049" s="101"/>
      <c r="C1049" s="102"/>
      <c r="D1049" s="103">
        <v>76</v>
      </c>
      <c r="E1049" s="102"/>
    </row>
    <row r="1050" spans="1:5" ht="15" customHeight="1" hidden="1">
      <c r="A1050" s="100"/>
      <c r="B1050" s="101"/>
      <c r="C1050" s="102"/>
      <c r="D1050" s="103">
        <v>77</v>
      </c>
      <c r="E1050" s="102"/>
    </row>
    <row r="1051" spans="1:5" ht="15" customHeight="1" hidden="1">
      <c r="A1051" s="100"/>
      <c r="B1051" s="101"/>
      <c r="C1051" s="102"/>
      <c r="D1051" s="103">
        <v>78</v>
      </c>
      <c r="E1051" s="102"/>
    </row>
    <row r="1052" spans="1:5" ht="15" customHeight="1" hidden="1">
      <c r="A1052" s="100"/>
      <c r="B1052" s="101"/>
      <c r="C1052" s="102"/>
      <c r="D1052" s="103">
        <v>79</v>
      </c>
      <c r="E1052" s="102"/>
    </row>
    <row r="1053" spans="1:5" ht="15" customHeight="1" hidden="1">
      <c r="A1053" s="100"/>
      <c r="B1053" s="101"/>
      <c r="C1053" s="102"/>
      <c r="D1053" s="103">
        <v>80</v>
      </c>
      <c r="E1053" s="102"/>
    </row>
    <row r="1054" spans="1:5" ht="15" customHeight="1" hidden="1">
      <c r="A1054" s="100"/>
      <c r="B1054" s="101"/>
      <c r="C1054" s="102"/>
      <c r="D1054" s="103">
        <v>81</v>
      </c>
      <c r="E1054" s="102"/>
    </row>
    <row r="1055" spans="1:5" ht="27" customHeight="1">
      <c r="A1055" s="314" t="s">
        <v>129</v>
      </c>
      <c r="B1055" s="314"/>
      <c r="C1055" s="98"/>
      <c r="D1055" s="99">
        <v>1</v>
      </c>
      <c r="E1055" s="14" t="s">
        <v>347</v>
      </c>
    </row>
    <row r="1056" spans="1:5" ht="14.25" customHeight="1">
      <c r="A1056" s="100"/>
      <c r="B1056" s="101" t="s">
        <v>333</v>
      </c>
      <c r="C1056" s="102"/>
      <c r="D1056" s="103">
        <v>2</v>
      </c>
      <c r="E1056" s="104" t="s">
        <v>89</v>
      </c>
    </row>
    <row r="1057" spans="1:5" ht="14.25" customHeight="1">
      <c r="A1057" s="100"/>
      <c r="B1057" s="101" t="s">
        <v>291</v>
      </c>
      <c r="C1057" s="102"/>
      <c r="D1057" s="103">
        <v>3</v>
      </c>
      <c r="E1057" s="104" t="s">
        <v>145</v>
      </c>
    </row>
    <row r="1058" spans="1:5" ht="14.25" customHeight="1">
      <c r="A1058" s="100"/>
      <c r="B1058" s="101" t="s">
        <v>293</v>
      </c>
      <c r="C1058" s="102"/>
      <c r="D1058" s="103">
        <v>4</v>
      </c>
      <c r="E1058" s="104" t="s">
        <v>154</v>
      </c>
    </row>
    <row r="1059" spans="1:5" ht="14.25" customHeight="1">
      <c r="A1059" s="100"/>
      <c r="B1059" s="101" t="s">
        <v>297</v>
      </c>
      <c r="C1059" s="102"/>
      <c r="D1059" s="103">
        <v>5</v>
      </c>
      <c r="E1059" s="104" t="s">
        <v>166</v>
      </c>
    </row>
    <row r="1060" spans="1:5" ht="14.25" customHeight="1">
      <c r="A1060" s="100"/>
      <c r="B1060" s="101" t="s">
        <v>298</v>
      </c>
      <c r="C1060" s="102"/>
      <c r="D1060" s="103">
        <v>6</v>
      </c>
      <c r="E1060" s="104" t="s">
        <v>169</v>
      </c>
    </row>
    <row r="1061" spans="1:5" ht="14.25" customHeight="1">
      <c r="A1061" s="100"/>
      <c r="B1061" s="101" t="s">
        <v>299</v>
      </c>
      <c r="C1061" s="102"/>
      <c r="D1061" s="103">
        <v>7</v>
      </c>
      <c r="E1061" s="104" t="s">
        <v>178</v>
      </c>
    </row>
    <row r="1062" spans="1:5" ht="14.25" customHeight="1">
      <c r="A1062" s="100"/>
      <c r="B1062" s="101" t="s">
        <v>300</v>
      </c>
      <c r="C1062" s="102"/>
      <c r="D1062" s="103">
        <v>8</v>
      </c>
      <c r="E1062" s="104" t="s">
        <v>181</v>
      </c>
    </row>
    <row r="1063" spans="1:5" ht="14.25" customHeight="1">
      <c r="A1063" s="100"/>
      <c r="B1063" s="101" t="s">
        <v>301</v>
      </c>
      <c r="C1063" s="102"/>
      <c r="D1063" s="103">
        <v>9</v>
      </c>
      <c r="E1063" s="104" t="s">
        <v>184</v>
      </c>
    </row>
    <row r="1064" spans="1:5" ht="14.25" customHeight="1">
      <c r="A1064" s="100"/>
      <c r="B1064" s="101" t="s">
        <v>302</v>
      </c>
      <c r="C1064" s="102"/>
      <c r="D1064" s="103">
        <v>10</v>
      </c>
      <c r="E1064" s="104" t="s">
        <v>187</v>
      </c>
    </row>
    <row r="1065" spans="1:5" ht="14.25" customHeight="1">
      <c r="A1065" s="100"/>
      <c r="B1065" s="101" t="s">
        <v>303</v>
      </c>
      <c r="C1065" s="102"/>
      <c r="D1065" s="103">
        <v>11</v>
      </c>
      <c r="E1065" s="104" t="s">
        <v>190</v>
      </c>
    </row>
    <row r="1066" spans="1:5" ht="14.25" customHeight="1">
      <c r="A1066" s="100"/>
      <c r="B1066" s="101" t="s">
        <v>308</v>
      </c>
      <c r="C1066" s="102"/>
      <c r="D1066" s="103">
        <v>12</v>
      </c>
      <c r="E1066" s="104" t="s">
        <v>210</v>
      </c>
    </row>
    <row r="1067" spans="1:5" ht="14.25" customHeight="1">
      <c r="A1067" s="100"/>
      <c r="B1067" s="101" t="s">
        <v>309</v>
      </c>
      <c r="C1067" s="102"/>
      <c r="D1067" s="103">
        <v>13</v>
      </c>
      <c r="E1067" s="104" t="s">
        <v>213</v>
      </c>
    </row>
    <row r="1068" spans="1:5" ht="14.25" customHeight="1">
      <c r="A1068" s="100"/>
      <c r="B1068" s="101" t="s">
        <v>310</v>
      </c>
      <c r="C1068" s="102"/>
      <c r="D1068" s="103">
        <v>14</v>
      </c>
      <c r="E1068" s="104" t="s">
        <v>219</v>
      </c>
    </row>
    <row r="1069" spans="1:5" ht="14.25" customHeight="1">
      <c r="A1069" s="100"/>
      <c r="B1069" s="101" t="s">
        <v>311</v>
      </c>
      <c r="C1069" s="102"/>
      <c r="D1069" s="103">
        <v>15</v>
      </c>
      <c r="E1069" s="104" t="s">
        <v>222</v>
      </c>
    </row>
    <row r="1070" spans="1:5" ht="14.25" customHeight="1">
      <c r="A1070" s="100"/>
      <c r="B1070" s="101" t="s">
        <v>312</v>
      </c>
      <c r="C1070" s="102"/>
      <c r="D1070" s="103">
        <v>16</v>
      </c>
      <c r="E1070" s="104" t="s">
        <v>210</v>
      </c>
    </row>
    <row r="1071" spans="1:5" ht="14.25" customHeight="1">
      <c r="A1071" s="100"/>
      <c r="B1071" s="101" t="s">
        <v>313</v>
      </c>
      <c r="C1071" s="102"/>
      <c r="D1071" s="103">
        <v>17</v>
      </c>
      <c r="E1071" s="104" t="s">
        <v>213</v>
      </c>
    </row>
    <row r="1072" spans="1:5" ht="14.25" customHeight="1">
      <c r="A1072" s="100"/>
      <c r="B1072" s="101" t="s">
        <v>315</v>
      </c>
      <c r="C1072" s="102"/>
      <c r="D1072" s="103">
        <v>18</v>
      </c>
      <c r="E1072" s="104" t="s">
        <v>210</v>
      </c>
    </row>
    <row r="1073" spans="1:5" ht="14.25" customHeight="1">
      <c r="A1073" s="100"/>
      <c r="B1073" s="101" t="s">
        <v>316</v>
      </c>
      <c r="C1073" s="102"/>
      <c r="D1073" s="103">
        <v>19</v>
      </c>
      <c r="E1073" s="104" t="s">
        <v>213</v>
      </c>
    </row>
    <row r="1074" spans="1:5" ht="14.25" customHeight="1">
      <c r="A1074" s="100"/>
      <c r="B1074" s="101" t="s">
        <v>321</v>
      </c>
      <c r="C1074" s="102"/>
      <c r="D1074" s="103">
        <v>20</v>
      </c>
      <c r="E1074" s="104" t="s">
        <v>210</v>
      </c>
    </row>
    <row r="1075" spans="1:5" ht="14.25" customHeight="1">
      <c r="A1075" s="100"/>
      <c r="B1075" s="101" t="s">
        <v>322</v>
      </c>
      <c r="C1075" s="102"/>
      <c r="D1075" s="103">
        <v>21</v>
      </c>
      <c r="E1075" s="104" t="s">
        <v>213</v>
      </c>
    </row>
    <row r="1076" spans="1:5" ht="14.25" customHeight="1">
      <c r="A1076" s="100"/>
      <c r="B1076" s="101" t="s">
        <v>324</v>
      </c>
      <c r="C1076" s="102"/>
      <c r="D1076" s="103">
        <v>22</v>
      </c>
      <c r="E1076" s="104" t="s">
        <v>210</v>
      </c>
    </row>
    <row r="1077" spans="1:5" ht="14.25" customHeight="1">
      <c r="A1077" s="100"/>
      <c r="B1077" s="101" t="s">
        <v>325</v>
      </c>
      <c r="C1077" s="102"/>
      <c r="D1077" s="103">
        <v>23</v>
      </c>
      <c r="E1077" s="104" t="s">
        <v>213</v>
      </c>
    </row>
    <row r="1078" spans="1:5" ht="14.25" customHeight="1">
      <c r="A1078" s="100"/>
      <c r="B1078" s="101" t="s">
        <v>326</v>
      </c>
      <c r="C1078" s="102"/>
      <c r="D1078" s="103">
        <v>24</v>
      </c>
      <c r="E1078" s="104" t="s">
        <v>271</v>
      </c>
    </row>
    <row r="1079" spans="1:5" ht="14.25" customHeight="1">
      <c r="A1079" s="100"/>
      <c r="B1079" s="101" t="s">
        <v>327</v>
      </c>
      <c r="C1079" s="102"/>
      <c r="D1079" s="103">
        <v>25</v>
      </c>
      <c r="E1079" s="104" t="s">
        <v>274</v>
      </c>
    </row>
    <row r="1080" spans="1:5" ht="14.25" customHeight="1">
      <c r="A1080" s="100"/>
      <c r="B1080" s="101" t="s">
        <v>328</v>
      </c>
      <c r="C1080" s="102"/>
      <c r="D1080" s="103">
        <v>26</v>
      </c>
      <c r="E1080" s="104" t="s">
        <v>277</v>
      </c>
    </row>
    <row r="1081" spans="1:5" ht="14.25" customHeight="1">
      <c r="A1081" s="100"/>
      <c r="B1081" s="101" t="s">
        <v>329</v>
      </c>
      <c r="C1081" s="102"/>
      <c r="D1081" s="103">
        <v>27</v>
      </c>
      <c r="E1081" s="104" t="s">
        <v>210</v>
      </c>
    </row>
    <row r="1082" spans="1:5" ht="14.25" customHeight="1">
      <c r="A1082" s="100"/>
      <c r="B1082" s="101" t="s">
        <v>330</v>
      </c>
      <c r="C1082" s="102"/>
      <c r="D1082" s="103">
        <v>28</v>
      </c>
      <c r="E1082" s="104" t="s">
        <v>213</v>
      </c>
    </row>
    <row r="1083" spans="1:5" ht="15" customHeight="1" hidden="1">
      <c r="A1083" s="100"/>
      <c r="B1083" s="101"/>
      <c r="C1083" s="102"/>
      <c r="D1083" s="103">
        <v>29</v>
      </c>
      <c r="E1083" s="102"/>
    </row>
    <row r="1084" spans="1:5" ht="15" customHeight="1" hidden="1">
      <c r="A1084" s="100"/>
      <c r="B1084" s="101"/>
      <c r="C1084" s="102"/>
      <c r="D1084" s="103">
        <v>30</v>
      </c>
      <c r="E1084" s="102"/>
    </row>
    <row r="1085" spans="1:5" ht="15" customHeight="1" hidden="1">
      <c r="A1085" s="100"/>
      <c r="B1085" s="101"/>
      <c r="C1085" s="102"/>
      <c r="D1085" s="103">
        <v>31</v>
      </c>
      <c r="E1085" s="102"/>
    </row>
    <row r="1086" spans="1:5" ht="15" customHeight="1" hidden="1">
      <c r="A1086" s="100"/>
      <c r="B1086" s="101"/>
      <c r="C1086" s="102"/>
      <c r="D1086" s="103">
        <v>32</v>
      </c>
      <c r="E1086" s="102"/>
    </row>
    <row r="1087" spans="1:5" ht="15" customHeight="1" hidden="1">
      <c r="A1087" s="100"/>
      <c r="B1087" s="101"/>
      <c r="C1087" s="102"/>
      <c r="D1087" s="103">
        <v>33</v>
      </c>
      <c r="E1087" s="102"/>
    </row>
    <row r="1088" spans="1:5" ht="15" customHeight="1" hidden="1">
      <c r="A1088" s="100"/>
      <c r="B1088" s="101"/>
      <c r="C1088" s="102"/>
      <c r="D1088" s="103">
        <v>34</v>
      </c>
      <c r="E1088" s="102"/>
    </row>
    <row r="1089" spans="1:5" ht="15" customHeight="1" hidden="1">
      <c r="A1089" s="100"/>
      <c r="B1089" s="101"/>
      <c r="C1089" s="102"/>
      <c r="D1089" s="103">
        <v>35</v>
      </c>
      <c r="E1089" s="102"/>
    </row>
    <row r="1090" spans="1:5" ht="15" customHeight="1" hidden="1">
      <c r="A1090" s="100"/>
      <c r="B1090" s="101"/>
      <c r="C1090" s="102"/>
      <c r="D1090" s="103">
        <v>36</v>
      </c>
      <c r="E1090" s="102"/>
    </row>
    <row r="1091" spans="1:5" ht="15" customHeight="1" hidden="1">
      <c r="A1091" s="100"/>
      <c r="B1091" s="101"/>
      <c r="C1091" s="102"/>
      <c r="D1091" s="103">
        <v>37</v>
      </c>
      <c r="E1091" s="102"/>
    </row>
    <row r="1092" spans="1:5" ht="15" customHeight="1" hidden="1">
      <c r="A1092" s="100"/>
      <c r="B1092" s="101"/>
      <c r="C1092" s="102"/>
      <c r="D1092" s="103">
        <v>38</v>
      </c>
      <c r="E1092" s="102"/>
    </row>
    <row r="1093" spans="1:5" ht="15" customHeight="1" hidden="1">
      <c r="A1093" s="100"/>
      <c r="B1093" s="101"/>
      <c r="C1093" s="102"/>
      <c r="D1093" s="103">
        <v>39</v>
      </c>
      <c r="E1093" s="102"/>
    </row>
    <row r="1094" spans="1:5" ht="15" customHeight="1" hidden="1">
      <c r="A1094" s="100"/>
      <c r="B1094" s="101"/>
      <c r="C1094" s="102"/>
      <c r="D1094" s="103">
        <v>40</v>
      </c>
      <c r="E1094" s="102"/>
    </row>
    <row r="1095" spans="1:5" ht="15" customHeight="1" hidden="1">
      <c r="A1095" s="100"/>
      <c r="B1095" s="101"/>
      <c r="C1095" s="102"/>
      <c r="D1095" s="103">
        <v>41</v>
      </c>
      <c r="E1095" s="102"/>
    </row>
    <row r="1096" spans="1:5" ht="15" customHeight="1" hidden="1">
      <c r="A1096" s="100"/>
      <c r="B1096" s="101"/>
      <c r="C1096" s="102"/>
      <c r="D1096" s="103">
        <v>42</v>
      </c>
      <c r="E1096" s="102"/>
    </row>
    <row r="1097" spans="1:5" ht="15" customHeight="1" hidden="1">
      <c r="A1097" s="100"/>
      <c r="B1097" s="101"/>
      <c r="C1097" s="102"/>
      <c r="D1097" s="103">
        <v>43</v>
      </c>
      <c r="E1097" s="102"/>
    </row>
    <row r="1098" spans="1:5" ht="15" customHeight="1" hidden="1">
      <c r="A1098" s="100"/>
      <c r="B1098" s="101"/>
      <c r="C1098" s="102"/>
      <c r="D1098" s="103">
        <v>44</v>
      </c>
      <c r="E1098" s="102"/>
    </row>
    <row r="1099" spans="1:5" ht="15" customHeight="1" hidden="1">
      <c r="A1099" s="100"/>
      <c r="B1099" s="101"/>
      <c r="C1099" s="102"/>
      <c r="D1099" s="103">
        <v>45</v>
      </c>
      <c r="E1099" s="102"/>
    </row>
    <row r="1100" spans="1:5" ht="15" customHeight="1" hidden="1">
      <c r="A1100" s="100"/>
      <c r="B1100" s="101"/>
      <c r="C1100" s="102"/>
      <c r="D1100" s="103">
        <v>46</v>
      </c>
      <c r="E1100" s="102"/>
    </row>
    <row r="1101" spans="1:5" ht="15" customHeight="1" hidden="1">
      <c r="A1101" s="100"/>
      <c r="B1101" s="101"/>
      <c r="C1101" s="102"/>
      <c r="D1101" s="103">
        <v>47</v>
      </c>
      <c r="E1101" s="102"/>
    </row>
    <row r="1102" spans="1:5" ht="15" customHeight="1" hidden="1">
      <c r="A1102" s="100"/>
      <c r="B1102" s="101"/>
      <c r="C1102" s="102"/>
      <c r="D1102" s="103">
        <v>48</v>
      </c>
      <c r="E1102" s="102"/>
    </row>
    <row r="1103" spans="1:5" ht="15" customHeight="1" hidden="1">
      <c r="A1103" s="100"/>
      <c r="B1103" s="101"/>
      <c r="C1103" s="102"/>
      <c r="D1103" s="103">
        <v>49</v>
      </c>
      <c r="E1103" s="102"/>
    </row>
    <row r="1104" spans="1:5" ht="15" customHeight="1" hidden="1">
      <c r="A1104" s="100"/>
      <c r="B1104" s="101"/>
      <c r="C1104" s="102"/>
      <c r="D1104" s="103">
        <v>50</v>
      </c>
      <c r="E1104" s="102"/>
    </row>
    <row r="1105" spans="1:5" ht="15" customHeight="1" hidden="1">
      <c r="A1105" s="100"/>
      <c r="B1105" s="101"/>
      <c r="C1105" s="102"/>
      <c r="D1105" s="103">
        <v>51</v>
      </c>
      <c r="E1105" s="102"/>
    </row>
    <row r="1106" spans="1:5" ht="15" customHeight="1" hidden="1">
      <c r="A1106" s="100"/>
      <c r="B1106" s="101"/>
      <c r="C1106" s="102"/>
      <c r="D1106" s="103">
        <v>52</v>
      </c>
      <c r="E1106" s="102"/>
    </row>
    <row r="1107" spans="1:5" ht="15" customHeight="1" hidden="1">
      <c r="A1107" s="100"/>
      <c r="B1107" s="101"/>
      <c r="C1107" s="102"/>
      <c r="D1107" s="103">
        <v>53</v>
      </c>
      <c r="E1107" s="102"/>
    </row>
    <row r="1108" spans="1:5" ht="15" customHeight="1" hidden="1">
      <c r="A1108" s="100"/>
      <c r="B1108" s="101"/>
      <c r="C1108" s="102"/>
      <c r="D1108" s="103">
        <v>54</v>
      </c>
      <c r="E1108" s="102"/>
    </row>
    <row r="1109" spans="1:5" ht="15" customHeight="1" hidden="1">
      <c r="A1109" s="100"/>
      <c r="B1109" s="101"/>
      <c r="C1109" s="102"/>
      <c r="D1109" s="103">
        <v>55</v>
      </c>
      <c r="E1109" s="102"/>
    </row>
    <row r="1110" spans="1:5" ht="15" customHeight="1" hidden="1">
      <c r="A1110" s="100"/>
      <c r="B1110" s="101"/>
      <c r="C1110" s="102"/>
      <c r="D1110" s="103">
        <v>56</v>
      </c>
      <c r="E1110" s="102"/>
    </row>
    <row r="1111" spans="1:5" ht="15" customHeight="1" hidden="1">
      <c r="A1111" s="100"/>
      <c r="B1111" s="101"/>
      <c r="C1111" s="102"/>
      <c r="D1111" s="103">
        <v>57</v>
      </c>
      <c r="E1111" s="102"/>
    </row>
    <row r="1112" spans="1:5" ht="15" customHeight="1" hidden="1">
      <c r="A1112" s="100"/>
      <c r="B1112" s="101"/>
      <c r="C1112" s="102"/>
      <c r="D1112" s="103">
        <v>58</v>
      </c>
      <c r="E1112" s="102"/>
    </row>
    <row r="1113" spans="1:5" ht="15" customHeight="1" hidden="1">
      <c r="A1113" s="100"/>
      <c r="B1113" s="101"/>
      <c r="C1113" s="102"/>
      <c r="D1113" s="103">
        <v>59</v>
      </c>
      <c r="E1113" s="102"/>
    </row>
    <row r="1114" spans="1:5" ht="15" customHeight="1" hidden="1">
      <c r="A1114" s="100"/>
      <c r="B1114" s="101"/>
      <c r="C1114" s="102"/>
      <c r="D1114" s="103">
        <v>60</v>
      </c>
      <c r="E1114" s="102"/>
    </row>
    <row r="1115" spans="1:5" ht="15" customHeight="1" hidden="1">
      <c r="A1115" s="100"/>
      <c r="B1115" s="101"/>
      <c r="C1115" s="102"/>
      <c r="D1115" s="103">
        <v>61</v>
      </c>
      <c r="E1115" s="102"/>
    </row>
    <row r="1116" spans="1:5" ht="15" customHeight="1" hidden="1">
      <c r="A1116" s="100"/>
      <c r="B1116" s="101"/>
      <c r="C1116" s="102"/>
      <c r="D1116" s="103">
        <v>62</v>
      </c>
      <c r="E1116" s="102"/>
    </row>
    <row r="1117" spans="1:5" ht="15" customHeight="1" hidden="1">
      <c r="A1117" s="100"/>
      <c r="B1117" s="101"/>
      <c r="C1117" s="102"/>
      <c r="D1117" s="103">
        <v>63</v>
      </c>
      <c r="E1117" s="102"/>
    </row>
    <row r="1118" spans="1:5" ht="15" customHeight="1" hidden="1">
      <c r="A1118" s="100"/>
      <c r="B1118" s="101"/>
      <c r="C1118" s="102"/>
      <c r="D1118" s="103">
        <v>64</v>
      </c>
      <c r="E1118" s="102"/>
    </row>
    <row r="1119" spans="1:5" ht="15" customHeight="1" hidden="1">
      <c r="A1119" s="100"/>
      <c r="B1119" s="101"/>
      <c r="C1119" s="102"/>
      <c r="D1119" s="103">
        <v>65</v>
      </c>
      <c r="E1119" s="102"/>
    </row>
    <row r="1120" spans="1:5" ht="15" customHeight="1" hidden="1">
      <c r="A1120" s="100"/>
      <c r="B1120" s="101"/>
      <c r="C1120" s="102"/>
      <c r="D1120" s="103">
        <v>66</v>
      </c>
      <c r="E1120" s="102"/>
    </row>
    <row r="1121" spans="1:5" ht="15" customHeight="1" hidden="1">
      <c r="A1121" s="100"/>
      <c r="B1121" s="101"/>
      <c r="C1121" s="102"/>
      <c r="D1121" s="103">
        <v>67</v>
      </c>
      <c r="E1121" s="102"/>
    </row>
    <row r="1122" spans="1:5" ht="15" customHeight="1" hidden="1">
      <c r="A1122" s="100"/>
      <c r="B1122" s="101"/>
      <c r="C1122" s="102"/>
      <c r="D1122" s="103">
        <v>68</v>
      </c>
      <c r="E1122" s="102"/>
    </row>
    <row r="1123" spans="1:5" ht="15" customHeight="1" hidden="1">
      <c r="A1123" s="100"/>
      <c r="B1123" s="101"/>
      <c r="C1123" s="102"/>
      <c r="D1123" s="103">
        <v>69</v>
      </c>
      <c r="E1123" s="102"/>
    </row>
    <row r="1124" spans="1:5" ht="15" customHeight="1" hidden="1">
      <c r="A1124" s="100"/>
      <c r="B1124" s="101"/>
      <c r="C1124" s="102"/>
      <c r="D1124" s="103">
        <v>70</v>
      </c>
      <c r="E1124" s="102"/>
    </row>
    <row r="1125" spans="1:5" ht="15" customHeight="1" hidden="1">
      <c r="A1125" s="100"/>
      <c r="B1125" s="101"/>
      <c r="C1125" s="102"/>
      <c r="D1125" s="103">
        <v>71</v>
      </c>
      <c r="E1125" s="102"/>
    </row>
    <row r="1126" spans="1:5" ht="15" customHeight="1" hidden="1">
      <c r="A1126" s="100"/>
      <c r="B1126" s="101"/>
      <c r="C1126" s="102"/>
      <c r="D1126" s="103">
        <v>72</v>
      </c>
      <c r="E1126" s="102"/>
    </row>
    <row r="1127" spans="1:5" ht="15" customHeight="1" hidden="1">
      <c r="A1127" s="100"/>
      <c r="B1127" s="101"/>
      <c r="C1127" s="102"/>
      <c r="D1127" s="103">
        <v>73</v>
      </c>
      <c r="E1127" s="102"/>
    </row>
    <row r="1128" spans="1:5" ht="15" customHeight="1" hidden="1">
      <c r="A1128" s="100"/>
      <c r="B1128" s="101"/>
      <c r="C1128" s="102"/>
      <c r="D1128" s="103">
        <v>74</v>
      </c>
      <c r="E1128" s="102"/>
    </row>
    <row r="1129" spans="1:5" ht="15" customHeight="1" hidden="1">
      <c r="A1129" s="100"/>
      <c r="B1129" s="101"/>
      <c r="C1129" s="102"/>
      <c r="D1129" s="103">
        <v>75</v>
      </c>
      <c r="E1129" s="102"/>
    </row>
    <row r="1130" spans="1:5" ht="15" customHeight="1" hidden="1">
      <c r="A1130" s="100"/>
      <c r="B1130" s="101"/>
      <c r="C1130" s="102"/>
      <c r="D1130" s="103">
        <v>76</v>
      </c>
      <c r="E1130" s="102"/>
    </row>
    <row r="1131" spans="1:5" ht="15" customHeight="1" hidden="1">
      <c r="A1131" s="100"/>
      <c r="B1131" s="101"/>
      <c r="C1131" s="102"/>
      <c r="D1131" s="103">
        <v>77</v>
      </c>
      <c r="E1131" s="102"/>
    </row>
    <row r="1132" spans="1:5" ht="15" customHeight="1" hidden="1">
      <c r="A1132" s="100"/>
      <c r="B1132" s="101"/>
      <c r="C1132" s="102"/>
      <c r="D1132" s="103">
        <v>78</v>
      </c>
      <c r="E1132" s="102"/>
    </row>
    <row r="1133" spans="1:5" ht="15" customHeight="1" hidden="1">
      <c r="A1133" s="100"/>
      <c r="B1133" s="101"/>
      <c r="C1133" s="102"/>
      <c r="D1133" s="103">
        <v>79</v>
      </c>
      <c r="E1133" s="102"/>
    </row>
    <row r="1134" spans="1:5" ht="15" customHeight="1" hidden="1">
      <c r="A1134" s="100"/>
      <c r="B1134" s="101"/>
      <c r="C1134" s="102"/>
      <c r="D1134" s="103">
        <v>80</v>
      </c>
      <c r="E1134" s="102"/>
    </row>
    <row r="1135" spans="1:5" ht="15" customHeight="1" hidden="1">
      <c r="A1135" s="100"/>
      <c r="B1135" s="101"/>
      <c r="C1135" s="102"/>
      <c r="D1135" s="103">
        <v>81</v>
      </c>
      <c r="E1135" s="102"/>
    </row>
    <row r="1136" spans="1:5" ht="27" customHeight="1">
      <c r="A1136" s="314" t="s">
        <v>130</v>
      </c>
      <c r="B1136" s="314"/>
      <c r="C1136" s="98"/>
      <c r="D1136" s="99">
        <v>1</v>
      </c>
      <c r="E1136" s="14" t="s">
        <v>348</v>
      </c>
    </row>
    <row r="1137" spans="1:5" ht="14.25" customHeight="1">
      <c r="A1137" s="100"/>
      <c r="B1137" s="101" t="s">
        <v>333</v>
      </c>
      <c r="C1137" s="102"/>
      <c r="D1137" s="103">
        <v>2</v>
      </c>
      <c r="E1137" s="104" t="s">
        <v>89</v>
      </c>
    </row>
    <row r="1138" spans="1:5" ht="14.25" customHeight="1">
      <c r="A1138" s="100"/>
      <c r="B1138" s="101" t="s">
        <v>291</v>
      </c>
      <c r="C1138" s="102"/>
      <c r="D1138" s="103">
        <v>3</v>
      </c>
      <c r="E1138" s="104" t="s">
        <v>145</v>
      </c>
    </row>
    <row r="1139" spans="1:5" ht="14.25" customHeight="1">
      <c r="A1139" s="100"/>
      <c r="B1139" s="101" t="s">
        <v>293</v>
      </c>
      <c r="C1139" s="102"/>
      <c r="D1139" s="103">
        <v>4</v>
      </c>
      <c r="E1139" s="104" t="s">
        <v>154</v>
      </c>
    </row>
    <row r="1140" spans="1:5" ht="14.25" customHeight="1">
      <c r="A1140" s="100"/>
      <c r="B1140" s="101" t="s">
        <v>294</v>
      </c>
      <c r="C1140" s="102"/>
      <c r="D1140" s="103">
        <v>5</v>
      </c>
      <c r="E1140" s="104" t="s">
        <v>157</v>
      </c>
    </row>
    <row r="1141" spans="1:5" ht="14.25" customHeight="1">
      <c r="A1141" s="100"/>
      <c r="B1141" s="101" t="s">
        <v>295</v>
      </c>
      <c r="C1141" s="102"/>
      <c r="D1141" s="103">
        <v>6</v>
      </c>
      <c r="E1141" s="104" t="s">
        <v>160</v>
      </c>
    </row>
    <row r="1142" spans="1:5" ht="14.25" customHeight="1">
      <c r="A1142" s="100"/>
      <c r="B1142" s="101" t="s">
        <v>296</v>
      </c>
      <c r="C1142" s="102"/>
      <c r="D1142" s="103">
        <v>7</v>
      </c>
      <c r="E1142" s="104" t="s">
        <v>163</v>
      </c>
    </row>
    <row r="1143" spans="1:5" ht="14.25" customHeight="1">
      <c r="A1143" s="100"/>
      <c r="B1143" s="101" t="s">
        <v>297</v>
      </c>
      <c r="C1143" s="102"/>
      <c r="D1143" s="103">
        <v>8</v>
      </c>
      <c r="E1143" s="104" t="s">
        <v>166</v>
      </c>
    </row>
    <row r="1144" spans="1:5" ht="14.25" customHeight="1">
      <c r="A1144" s="100"/>
      <c r="B1144" s="101" t="s">
        <v>298</v>
      </c>
      <c r="C1144" s="102"/>
      <c r="D1144" s="103">
        <v>9</v>
      </c>
      <c r="E1144" s="104" t="s">
        <v>169</v>
      </c>
    </row>
    <row r="1145" spans="1:5" ht="14.25" customHeight="1">
      <c r="A1145" s="100"/>
      <c r="B1145" s="101" t="s">
        <v>299</v>
      </c>
      <c r="C1145" s="102"/>
      <c r="D1145" s="103">
        <v>10</v>
      </c>
      <c r="E1145" s="104" t="s">
        <v>178</v>
      </c>
    </row>
    <row r="1146" spans="1:5" ht="14.25" customHeight="1">
      <c r="A1146" s="100"/>
      <c r="B1146" s="101" t="s">
        <v>300</v>
      </c>
      <c r="C1146" s="102"/>
      <c r="D1146" s="103">
        <v>11</v>
      </c>
      <c r="E1146" s="104" t="s">
        <v>181</v>
      </c>
    </row>
    <row r="1147" spans="1:5" ht="14.25" customHeight="1">
      <c r="A1147" s="100"/>
      <c r="B1147" s="101" t="s">
        <v>301</v>
      </c>
      <c r="C1147" s="102"/>
      <c r="D1147" s="103">
        <v>12</v>
      </c>
      <c r="E1147" s="104" t="s">
        <v>184</v>
      </c>
    </row>
    <row r="1148" spans="1:5" ht="14.25" customHeight="1">
      <c r="A1148" s="100"/>
      <c r="B1148" s="101" t="s">
        <v>302</v>
      </c>
      <c r="C1148" s="102"/>
      <c r="D1148" s="103">
        <v>13</v>
      </c>
      <c r="E1148" s="104" t="s">
        <v>187</v>
      </c>
    </row>
    <row r="1149" spans="1:5" ht="14.25" customHeight="1">
      <c r="A1149" s="100"/>
      <c r="B1149" s="101" t="s">
        <v>303</v>
      </c>
      <c r="C1149" s="102"/>
      <c r="D1149" s="103">
        <v>14</v>
      </c>
      <c r="E1149" s="104" t="s">
        <v>190</v>
      </c>
    </row>
    <row r="1150" spans="1:5" ht="14.25" customHeight="1">
      <c r="A1150" s="100"/>
      <c r="B1150" s="101" t="s">
        <v>308</v>
      </c>
      <c r="C1150" s="102"/>
      <c r="D1150" s="103">
        <v>15</v>
      </c>
      <c r="E1150" s="104" t="s">
        <v>210</v>
      </c>
    </row>
    <row r="1151" spans="1:5" ht="14.25" customHeight="1">
      <c r="A1151" s="100"/>
      <c r="B1151" s="101" t="s">
        <v>309</v>
      </c>
      <c r="C1151" s="102"/>
      <c r="D1151" s="103">
        <v>16</v>
      </c>
      <c r="E1151" s="104" t="s">
        <v>213</v>
      </c>
    </row>
    <row r="1152" spans="1:5" ht="14.25" customHeight="1">
      <c r="A1152" s="100"/>
      <c r="B1152" s="101" t="s">
        <v>310</v>
      </c>
      <c r="C1152" s="102"/>
      <c r="D1152" s="103">
        <v>17</v>
      </c>
      <c r="E1152" s="104" t="s">
        <v>219</v>
      </c>
    </row>
    <row r="1153" spans="1:5" ht="14.25" customHeight="1">
      <c r="A1153" s="100"/>
      <c r="B1153" s="101" t="s">
        <v>311</v>
      </c>
      <c r="C1153" s="102"/>
      <c r="D1153" s="103">
        <v>18</v>
      </c>
      <c r="E1153" s="104" t="s">
        <v>222</v>
      </c>
    </row>
    <row r="1154" spans="1:5" ht="14.25" customHeight="1">
      <c r="A1154" s="100"/>
      <c r="B1154" s="101" t="s">
        <v>312</v>
      </c>
      <c r="C1154" s="102"/>
      <c r="D1154" s="103">
        <v>19</v>
      </c>
      <c r="E1154" s="104" t="s">
        <v>210</v>
      </c>
    </row>
    <row r="1155" spans="1:5" ht="14.25" customHeight="1">
      <c r="A1155" s="100"/>
      <c r="B1155" s="101" t="s">
        <v>313</v>
      </c>
      <c r="C1155" s="102"/>
      <c r="D1155" s="103">
        <v>20</v>
      </c>
      <c r="E1155" s="104" t="s">
        <v>213</v>
      </c>
    </row>
    <row r="1156" spans="1:5" ht="14.25" customHeight="1">
      <c r="A1156" s="100"/>
      <c r="B1156" s="101" t="s">
        <v>315</v>
      </c>
      <c r="C1156" s="102"/>
      <c r="D1156" s="103">
        <v>21</v>
      </c>
      <c r="E1156" s="104" t="s">
        <v>210</v>
      </c>
    </row>
    <row r="1157" spans="1:5" ht="14.25" customHeight="1">
      <c r="A1157" s="100"/>
      <c r="B1157" s="101" t="s">
        <v>316</v>
      </c>
      <c r="C1157" s="102"/>
      <c r="D1157" s="103">
        <v>22</v>
      </c>
      <c r="E1157" s="104" t="s">
        <v>213</v>
      </c>
    </row>
    <row r="1158" spans="1:5" ht="14.25" customHeight="1">
      <c r="A1158" s="100"/>
      <c r="B1158" s="101" t="s">
        <v>321</v>
      </c>
      <c r="C1158" s="102"/>
      <c r="D1158" s="103">
        <v>23</v>
      </c>
      <c r="E1158" s="104" t="s">
        <v>210</v>
      </c>
    </row>
    <row r="1159" spans="1:5" ht="14.25" customHeight="1">
      <c r="A1159" s="100"/>
      <c r="B1159" s="101" t="s">
        <v>322</v>
      </c>
      <c r="C1159" s="102"/>
      <c r="D1159" s="103">
        <v>24</v>
      </c>
      <c r="E1159" s="104" t="s">
        <v>213</v>
      </c>
    </row>
    <row r="1160" spans="1:5" ht="14.25" customHeight="1">
      <c r="A1160" s="100"/>
      <c r="B1160" s="101" t="s">
        <v>324</v>
      </c>
      <c r="C1160" s="102"/>
      <c r="D1160" s="103">
        <v>25</v>
      </c>
      <c r="E1160" s="104" t="s">
        <v>210</v>
      </c>
    </row>
    <row r="1161" spans="1:5" ht="14.25" customHeight="1">
      <c r="A1161" s="100"/>
      <c r="B1161" s="101" t="s">
        <v>325</v>
      </c>
      <c r="C1161" s="102"/>
      <c r="D1161" s="103">
        <v>26</v>
      </c>
      <c r="E1161" s="104" t="s">
        <v>213</v>
      </c>
    </row>
    <row r="1162" spans="1:5" ht="14.25" customHeight="1">
      <c r="A1162" s="100"/>
      <c r="B1162" s="101" t="s">
        <v>326</v>
      </c>
      <c r="C1162" s="102"/>
      <c r="D1162" s="103">
        <v>27</v>
      </c>
      <c r="E1162" s="104" t="s">
        <v>271</v>
      </c>
    </row>
    <row r="1163" spans="1:5" ht="14.25" customHeight="1">
      <c r="A1163" s="100"/>
      <c r="B1163" s="101" t="s">
        <v>327</v>
      </c>
      <c r="C1163" s="102"/>
      <c r="D1163" s="103">
        <v>28</v>
      </c>
      <c r="E1163" s="104" t="s">
        <v>274</v>
      </c>
    </row>
    <row r="1164" spans="1:5" ht="14.25" customHeight="1">
      <c r="A1164" s="100"/>
      <c r="B1164" s="101" t="s">
        <v>328</v>
      </c>
      <c r="C1164" s="102"/>
      <c r="D1164" s="103">
        <v>29</v>
      </c>
      <c r="E1164" s="104" t="s">
        <v>277</v>
      </c>
    </row>
    <row r="1165" spans="1:5" ht="14.25" customHeight="1">
      <c r="A1165" s="100"/>
      <c r="B1165" s="101" t="s">
        <v>329</v>
      </c>
      <c r="C1165" s="102"/>
      <c r="D1165" s="103">
        <v>30</v>
      </c>
      <c r="E1165" s="104" t="s">
        <v>210</v>
      </c>
    </row>
    <row r="1166" spans="1:5" ht="14.25" customHeight="1">
      <c r="A1166" s="100"/>
      <c r="B1166" s="101" t="s">
        <v>330</v>
      </c>
      <c r="C1166" s="102"/>
      <c r="D1166" s="103">
        <v>31</v>
      </c>
      <c r="E1166" s="104" t="s">
        <v>213</v>
      </c>
    </row>
    <row r="1167" spans="1:5" ht="15" customHeight="1" hidden="1">
      <c r="A1167" s="100"/>
      <c r="B1167" s="101"/>
      <c r="C1167" s="102"/>
      <c r="D1167" s="103">
        <v>32</v>
      </c>
      <c r="E1167" s="102"/>
    </row>
    <row r="1168" spans="1:5" ht="15" customHeight="1" hidden="1">
      <c r="A1168" s="100"/>
      <c r="B1168" s="101"/>
      <c r="C1168" s="102"/>
      <c r="D1168" s="103">
        <v>33</v>
      </c>
      <c r="E1168" s="102"/>
    </row>
    <row r="1169" spans="1:5" ht="15" customHeight="1" hidden="1">
      <c r="A1169" s="100"/>
      <c r="B1169" s="101"/>
      <c r="C1169" s="102"/>
      <c r="D1169" s="103">
        <v>34</v>
      </c>
      <c r="E1169" s="102"/>
    </row>
    <row r="1170" spans="1:5" ht="15" customHeight="1" hidden="1">
      <c r="A1170" s="100"/>
      <c r="B1170" s="101"/>
      <c r="C1170" s="102"/>
      <c r="D1170" s="103">
        <v>35</v>
      </c>
      <c r="E1170" s="102"/>
    </row>
    <row r="1171" spans="1:5" ht="15" customHeight="1" hidden="1">
      <c r="A1171" s="100"/>
      <c r="B1171" s="101"/>
      <c r="C1171" s="102"/>
      <c r="D1171" s="103">
        <v>36</v>
      </c>
      <c r="E1171" s="102"/>
    </row>
    <row r="1172" spans="1:5" ht="15" customHeight="1" hidden="1">
      <c r="A1172" s="100"/>
      <c r="B1172" s="101"/>
      <c r="C1172" s="102"/>
      <c r="D1172" s="103">
        <v>37</v>
      </c>
      <c r="E1172" s="102"/>
    </row>
    <row r="1173" spans="1:5" ht="15" customHeight="1" hidden="1">
      <c r="A1173" s="100"/>
      <c r="B1173" s="101"/>
      <c r="C1173" s="102"/>
      <c r="D1173" s="103">
        <v>38</v>
      </c>
      <c r="E1173" s="102"/>
    </row>
    <row r="1174" spans="1:5" ht="15" customHeight="1" hidden="1">
      <c r="A1174" s="100"/>
      <c r="B1174" s="101"/>
      <c r="C1174" s="102"/>
      <c r="D1174" s="103">
        <v>39</v>
      </c>
      <c r="E1174" s="102"/>
    </row>
    <row r="1175" spans="1:5" ht="15" customHeight="1" hidden="1">
      <c r="A1175" s="100"/>
      <c r="B1175" s="101"/>
      <c r="C1175" s="102"/>
      <c r="D1175" s="103">
        <v>40</v>
      </c>
      <c r="E1175" s="102"/>
    </row>
    <row r="1176" spans="1:5" ht="15" customHeight="1" hidden="1">
      <c r="A1176" s="100"/>
      <c r="B1176" s="101"/>
      <c r="C1176" s="102"/>
      <c r="D1176" s="103">
        <v>41</v>
      </c>
      <c r="E1176" s="102"/>
    </row>
    <row r="1177" spans="1:5" ht="15" customHeight="1" hidden="1">
      <c r="A1177" s="100"/>
      <c r="B1177" s="101"/>
      <c r="C1177" s="102"/>
      <c r="D1177" s="103">
        <v>42</v>
      </c>
      <c r="E1177" s="102"/>
    </row>
    <row r="1178" spans="1:5" ht="15" customHeight="1" hidden="1">
      <c r="A1178" s="100"/>
      <c r="B1178" s="101"/>
      <c r="C1178" s="102"/>
      <c r="D1178" s="103">
        <v>43</v>
      </c>
      <c r="E1178" s="102"/>
    </row>
    <row r="1179" spans="1:5" ht="15" customHeight="1" hidden="1">
      <c r="A1179" s="100"/>
      <c r="B1179" s="101"/>
      <c r="C1179" s="102"/>
      <c r="D1179" s="103">
        <v>44</v>
      </c>
      <c r="E1179" s="102"/>
    </row>
    <row r="1180" spans="1:5" ht="15" customHeight="1" hidden="1">
      <c r="A1180" s="100"/>
      <c r="B1180" s="101"/>
      <c r="C1180" s="102"/>
      <c r="D1180" s="103">
        <v>45</v>
      </c>
      <c r="E1180" s="102"/>
    </row>
    <row r="1181" spans="1:5" ht="15" customHeight="1" hidden="1">
      <c r="A1181" s="100"/>
      <c r="B1181" s="101"/>
      <c r="C1181" s="102"/>
      <c r="D1181" s="103">
        <v>46</v>
      </c>
      <c r="E1181" s="102"/>
    </row>
    <row r="1182" spans="1:5" ht="15" customHeight="1" hidden="1">
      <c r="A1182" s="100"/>
      <c r="B1182" s="101"/>
      <c r="C1182" s="102"/>
      <c r="D1182" s="103">
        <v>47</v>
      </c>
      <c r="E1182" s="102"/>
    </row>
    <row r="1183" spans="1:5" ht="15" customHeight="1" hidden="1">
      <c r="A1183" s="100"/>
      <c r="B1183" s="101"/>
      <c r="C1183" s="102"/>
      <c r="D1183" s="103">
        <v>48</v>
      </c>
      <c r="E1183" s="102"/>
    </row>
    <row r="1184" spans="1:5" ht="15" customHeight="1" hidden="1">
      <c r="A1184" s="100"/>
      <c r="B1184" s="101"/>
      <c r="C1184" s="102"/>
      <c r="D1184" s="103">
        <v>49</v>
      </c>
      <c r="E1184" s="102"/>
    </row>
    <row r="1185" spans="1:5" ht="15" customHeight="1" hidden="1">
      <c r="A1185" s="100"/>
      <c r="B1185" s="101"/>
      <c r="C1185" s="102"/>
      <c r="D1185" s="103">
        <v>50</v>
      </c>
      <c r="E1185" s="102"/>
    </row>
    <row r="1186" spans="1:5" ht="15" customHeight="1" hidden="1">
      <c r="A1186" s="100"/>
      <c r="B1186" s="101"/>
      <c r="C1186" s="102"/>
      <c r="D1186" s="103">
        <v>51</v>
      </c>
      <c r="E1186" s="102"/>
    </row>
    <row r="1187" spans="1:5" ht="15" customHeight="1" hidden="1">
      <c r="A1187" s="100"/>
      <c r="B1187" s="101"/>
      <c r="C1187" s="102"/>
      <c r="D1187" s="103">
        <v>52</v>
      </c>
      <c r="E1187" s="102"/>
    </row>
    <row r="1188" spans="1:5" ht="15" customHeight="1" hidden="1">
      <c r="A1188" s="100"/>
      <c r="B1188" s="101"/>
      <c r="C1188" s="102"/>
      <c r="D1188" s="103">
        <v>53</v>
      </c>
      <c r="E1188" s="102"/>
    </row>
    <row r="1189" spans="1:5" ht="15" customHeight="1" hidden="1">
      <c r="A1189" s="100"/>
      <c r="B1189" s="101"/>
      <c r="C1189" s="102"/>
      <c r="D1189" s="103">
        <v>54</v>
      </c>
      <c r="E1189" s="102"/>
    </row>
    <row r="1190" spans="1:5" ht="15" customHeight="1" hidden="1">
      <c r="A1190" s="100"/>
      <c r="B1190" s="101"/>
      <c r="C1190" s="102"/>
      <c r="D1190" s="103">
        <v>55</v>
      </c>
      <c r="E1190" s="102"/>
    </row>
    <row r="1191" spans="1:5" ht="15" customHeight="1" hidden="1">
      <c r="A1191" s="100"/>
      <c r="B1191" s="101"/>
      <c r="C1191" s="102"/>
      <c r="D1191" s="103">
        <v>56</v>
      </c>
      <c r="E1191" s="102"/>
    </row>
    <row r="1192" spans="1:5" ht="15" customHeight="1" hidden="1">
      <c r="A1192" s="100"/>
      <c r="B1192" s="101"/>
      <c r="C1192" s="102"/>
      <c r="D1192" s="103">
        <v>57</v>
      </c>
      <c r="E1192" s="102"/>
    </row>
    <row r="1193" spans="1:5" ht="15" customHeight="1" hidden="1">
      <c r="A1193" s="100"/>
      <c r="B1193" s="101"/>
      <c r="C1193" s="102"/>
      <c r="D1193" s="103">
        <v>58</v>
      </c>
      <c r="E1193" s="102"/>
    </row>
    <row r="1194" spans="1:5" ht="15" customHeight="1" hidden="1">
      <c r="A1194" s="100"/>
      <c r="B1194" s="101"/>
      <c r="C1194" s="102"/>
      <c r="D1194" s="103">
        <v>59</v>
      </c>
      <c r="E1194" s="102"/>
    </row>
    <row r="1195" spans="1:5" ht="15" customHeight="1" hidden="1">
      <c r="A1195" s="100"/>
      <c r="B1195" s="101"/>
      <c r="C1195" s="102"/>
      <c r="D1195" s="103">
        <v>60</v>
      </c>
      <c r="E1195" s="102"/>
    </row>
    <row r="1196" spans="1:5" ht="15" customHeight="1" hidden="1">
      <c r="A1196" s="100"/>
      <c r="B1196" s="101"/>
      <c r="C1196" s="102"/>
      <c r="D1196" s="103">
        <v>61</v>
      </c>
      <c r="E1196" s="102"/>
    </row>
    <row r="1197" spans="1:5" ht="15" customHeight="1" hidden="1">
      <c r="A1197" s="100"/>
      <c r="B1197" s="101"/>
      <c r="C1197" s="102"/>
      <c r="D1197" s="103">
        <v>62</v>
      </c>
      <c r="E1197" s="102"/>
    </row>
    <row r="1198" spans="1:5" ht="15" customHeight="1" hidden="1">
      <c r="A1198" s="100"/>
      <c r="B1198" s="101"/>
      <c r="C1198" s="102"/>
      <c r="D1198" s="103">
        <v>63</v>
      </c>
      <c r="E1198" s="102"/>
    </row>
    <row r="1199" spans="1:5" ht="15" customHeight="1" hidden="1">
      <c r="A1199" s="100"/>
      <c r="B1199" s="101"/>
      <c r="C1199" s="102"/>
      <c r="D1199" s="103">
        <v>64</v>
      </c>
      <c r="E1199" s="102"/>
    </row>
    <row r="1200" spans="1:5" ht="15" customHeight="1" hidden="1">
      <c r="A1200" s="100"/>
      <c r="B1200" s="101"/>
      <c r="C1200" s="102"/>
      <c r="D1200" s="103">
        <v>65</v>
      </c>
      <c r="E1200" s="102"/>
    </row>
    <row r="1201" spans="1:5" ht="15" customHeight="1" hidden="1">
      <c r="A1201" s="100"/>
      <c r="B1201" s="101"/>
      <c r="C1201" s="102"/>
      <c r="D1201" s="103">
        <v>66</v>
      </c>
      <c r="E1201" s="102"/>
    </row>
    <row r="1202" spans="1:5" ht="15" customHeight="1" hidden="1">
      <c r="A1202" s="100"/>
      <c r="B1202" s="101"/>
      <c r="C1202" s="102"/>
      <c r="D1202" s="103">
        <v>67</v>
      </c>
      <c r="E1202" s="102"/>
    </row>
    <row r="1203" spans="1:5" ht="15" customHeight="1" hidden="1">
      <c r="A1203" s="100"/>
      <c r="B1203" s="101"/>
      <c r="C1203" s="102"/>
      <c r="D1203" s="103">
        <v>68</v>
      </c>
      <c r="E1203" s="102"/>
    </row>
    <row r="1204" spans="1:5" ht="15" customHeight="1" hidden="1">
      <c r="A1204" s="100"/>
      <c r="B1204" s="101"/>
      <c r="C1204" s="102"/>
      <c r="D1204" s="103">
        <v>69</v>
      </c>
      <c r="E1204" s="102"/>
    </row>
    <row r="1205" spans="1:5" ht="15" customHeight="1" hidden="1">
      <c r="A1205" s="100"/>
      <c r="B1205" s="101"/>
      <c r="C1205" s="102"/>
      <c r="D1205" s="103">
        <v>70</v>
      </c>
      <c r="E1205" s="102"/>
    </row>
    <row r="1206" spans="1:5" ht="15" customHeight="1" hidden="1">
      <c r="A1206" s="100"/>
      <c r="B1206" s="101"/>
      <c r="C1206" s="102"/>
      <c r="D1206" s="103">
        <v>71</v>
      </c>
      <c r="E1206" s="102"/>
    </row>
    <row r="1207" spans="1:5" ht="15" customHeight="1" hidden="1">
      <c r="A1207" s="100"/>
      <c r="B1207" s="101"/>
      <c r="C1207" s="102"/>
      <c r="D1207" s="103">
        <v>72</v>
      </c>
      <c r="E1207" s="102"/>
    </row>
    <row r="1208" spans="1:5" ht="15" customHeight="1" hidden="1">
      <c r="A1208" s="100"/>
      <c r="B1208" s="101"/>
      <c r="C1208" s="102"/>
      <c r="D1208" s="103">
        <v>73</v>
      </c>
      <c r="E1208" s="102"/>
    </row>
    <row r="1209" spans="1:5" ht="15" customHeight="1" hidden="1">
      <c r="A1209" s="100"/>
      <c r="B1209" s="101"/>
      <c r="C1209" s="102"/>
      <c r="D1209" s="103">
        <v>74</v>
      </c>
      <c r="E1209" s="102"/>
    </row>
    <row r="1210" spans="1:5" ht="15" customHeight="1" hidden="1">
      <c r="A1210" s="100"/>
      <c r="B1210" s="101"/>
      <c r="C1210" s="102"/>
      <c r="D1210" s="103">
        <v>75</v>
      </c>
      <c r="E1210" s="102"/>
    </row>
    <row r="1211" spans="1:5" ht="15" customHeight="1" hidden="1">
      <c r="A1211" s="100"/>
      <c r="B1211" s="101"/>
      <c r="C1211" s="102"/>
      <c r="D1211" s="103">
        <v>76</v>
      </c>
      <c r="E1211" s="102"/>
    </row>
    <row r="1212" spans="1:5" ht="15" customHeight="1" hidden="1">
      <c r="A1212" s="100"/>
      <c r="B1212" s="101"/>
      <c r="C1212" s="102"/>
      <c r="D1212" s="103">
        <v>77</v>
      </c>
      <c r="E1212" s="102"/>
    </row>
    <row r="1213" spans="1:5" ht="15" customHeight="1" hidden="1">
      <c r="A1213" s="100"/>
      <c r="B1213" s="101"/>
      <c r="C1213" s="102"/>
      <c r="D1213" s="103">
        <v>78</v>
      </c>
      <c r="E1213" s="102"/>
    </row>
    <row r="1214" spans="1:5" ht="15" customHeight="1" hidden="1">
      <c r="A1214" s="100"/>
      <c r="B1214" s="101"/>
      <c r="C1214" s="102"/>
      <c r="D1214" s="103">
        <v>79</v>
      </c>
      <c r="E1214" s="102"/>
    </row>
    <row r="1215" spans="1:5" ht="15" customHeight="1" hidden="1">
      <c r="A1215" s="100"/>
      <c r="B1215" s="101"/>
      <c r="C1215" s="102"/>
      <c r="D1215" s="103">
        <v>80</v>
      </c>
      <c r="E1215" s="102"/>
    </row>
    <row r="1216" spans="1:5" ht="15" customHeight="1" hidden="1">
      <c r="A1216" s="100"/>
      <c r="B1216" s="101"/>
      <c r="C1216" s="102"/>
      <c r="D1216" s="103">
        <v>81</v>
      </c>
      <c r="E1216" s="102"/>
    </row>
    <row r="1217" spans="1:5" ht="27" customHeight="1">
      <c r="A1217" s="314" t="s">
        <v>131</v>
      </c>
      <c r="B1217" s="314"/>
      <c r="C1217" s="98"/>
      <c r="D1217" s="99">
        <v>1</v>
      </c>
      <c r="E1217" s="14" t="s">
        <v>349</v>
      </c>
    </row>
    <row r="1218" spans="1:5" ht="14.25" customHeight="1">
      <c r="A1218" s="100"/>
      <c r="B1218" s="101" t="s">
        <v>333</v>
      </c>
      <c r="C1218" s="102"/>
      <c r="D1218" s="103">
        <v>2</v>
      </c>
      <c r="E1218" s="104" t="s">
        <v>89</v>
      </c>
    </row>
    <row r="1219" spans="1:5" ht="14.25" customHeight="1">
      <c r="A1219" s="100"/>
      <c r="B1219" s="101" t="s">
        <v>291</v>
      </c>
      <c r="C1219" s="102"/>
      <c r="D1219" s="103">
        <v>3</v>
      </c>
      <c r="E1219" s="104" t="s">
        <v>145</v>
      </c>
    </row>
    <row r="1220" spans="1:5" ht="14.25" customHeight="1">
      <c r="A1220" s="100"/>
      <c r="B1220" s="101" t="s">
        <v>293</v>
      </c>
      <c r="C1220" s="102"/>
      <c r="D1220" s="103">
        <v>4</v>
      </c>
      <c r="E1220" s="104" t="s">
        <v>154</v>
      </c>
    </row>
    <row r="1221" spans="1:5" ht="14.25" customHeight="1">
      <c r="A1221" s="100"/>
      <c r="B1221" s="101" t="s">
        <v>294</v>
      </c>
      <c r="C1221" s="102"/>
      <c r="D1221" s="103">
        <v>5</v>
      </c>
      <c r="E1221" s="104" t="s">
        <v>157</v>
      </c>
    </row>
    <row r="1222" spans="1:5" ht="14.25" customHeight="1">
      <c r="A1222" s="100"/>
      <c r="B1222" s="101" t="s">
        <v>296</v>
      </c>
      <c r="C1222" s="102"/>
      <c r="D1222" s="103">
        <v>6</v>
      </c>
      <c r="E1222" s="104" t="s">
        <v>163</v>
      </c>
    </row>
    <row r="1223" spans="1:5" ht="14.25" customHeight="1">
      <c r="A1223" s="100"/>
      <c r="B1223" s="101" t="s">
        <v>297</v>
      </c>
      <c r="C1223" s="102"/>
      <c r="D1223" s="103">
        <v>7</v>
      </c>
      <c r="E1223" s="104" t="s">
        <v>166</v>
      </c>
    </row>
    <row r="1224" spans="1:5" ht="14.25" customHeight="1">
      <c r="A1224" s="100"/>
      <c r="B1224" s="101" t="s">
        <v>298</v>
      </c>
      <c r="C1224" s="102"/>
      <c r="D1224" s="103">
        <v>8</v>
      </c>
      <c r="E1224" s="104" t="s">
        <v>169</v>
      </c>
    </row>
    <row r="1225" spans="1:5" ht="14.25" customHeight="1">
      <c r="A1225" s="100"/>
      <c r="B1225" s="101" t="s">
        <v>299</v>
      </c>
      <c r="C1225" s="102"/>
      <c r="D1225" s="103">
        <v>9</v>
      </c>
      <c r="E1225" s="104" t="s">
        <v>178</v>
      </c>
    </row>
    <row r="1226" spans="1:5" ht="14.25" customHeight="1">
      <c r="A1226" s="100"/>
      <c r="B1226" s="101" t="s">
        <v>300</v>
      </c>
      <c r="C1226" s="102"/>
      <c r="D1226" s="103">
        <v>10</v>
      </c>
      <c r="E1226" s="104" t="s">
        <v>181</v>
      </c>
    </row>
    <row r="1227" spans="1:5" ht="14.25" customHeight="1">
      <c r="A1227" s="100"/>
      <c r="B1227" s="101" t="s">
        <v>301</v>
      </c>
      <c r="C1227" s="102"/>
      <c r="D1227" s="103">
        <v>11</v>
      </c>
      <c r="E1227" s="104" t="s">
        <v>184</v>
      </c>
    </row>
    <row r="1228" spans="1:5" ht="14.25" customHeight="1">
      <c r="A1228" s="100"/>
      <c r="B1228" s="101" t="s">
        <v>302</v>
      </c>
      <c r="C1228" s="102"/>
      <c r="D1228" s="103">
        <v>12</v>
      </c>
      <c r="E1228" s="104" t="s">
        <v>187</v>
      </c>
    </row>
    <row r="1229" spans="1:5" ht="14.25" customHeight="1">
      <c r="A1229" s="100"/>
      <c r="B1229" s="101" t="s">
        <v>303</v>
      </c>
      <c r="C1229" s="102"/>
      <c r="D1229" s="103">
        <v>13</v>
      </c>
      <c r="E1229" s="104" t="s">
        <v>190</v>
      </c>
    </row>
    <row r="1230" spans="1:5" ht="14.25" customHeight="1">
      <c r="A1230" s="100"/>
      <c r="B1230" s="101" t="s">
        <v>308</v>
      </c>
      <c r="C1230" s="102"/>
      <c r="D1230" s="103">
        <v>14</v>
      </c>
      <c r="E1230" s="104" t="s">
        <v>210</v>
      </c>
    </row>
    <row r="1231" spans="1:5" ht="14.25" customHeight="1">
      <c r="A1231" s="100"/>
      <c r="B1231" s="101" t="s">
        <v>309</v>
      </c>
      <c r="C1231" s="102"/>
      <c r="D1231" s="103">
        <v>15</v>
      </c>
      <c r="E1231" s="104" t="s">
        <v>213</v>
      </c>
    </row>
    <row r="1232" spans="1:5" ht="14.25" customHeight="1">
      <c r="A1232" s="100"/>
      <c r="B1232" s="101" t="s">
        <v>310</v>
      </c>
      <c r="C1232" s="102"/>
      <c r="D1232" s="103">
        <v>16</v>
      </c>
      <c r="E1232" s="104" t="s">
        <v>219</v>
      </c>
    </row>
    <row r="1233" spans="1:5" ht="14.25" customHeight="1">
      <c r="A1233" s="100"/>
      <c r="B1233" s="101" t="s">
        <v>311</v>
      </c>
      <c r="C1233" s="102"/>
      <c r="D1233" s="103">
        <v>17</v>
      </c>
      <c r="E1233" s="104" t="s">
        <v>222</v>
      </c>
    </row>
    <row r="1234" spans="1:5" ht="14.25" customHeight="1">
      <c r="A1234" s="100"/>
      <c r="B1234" s="101" t="s">
        <v>312</v>
      </c>
      <c r="C1234" s="102"/>
      <c r="D1234" s="103">
        <v>18</v>
      </c>
      <c r="E1234" s="104" t="s">
        <v>210</v>
      </c>
    </row>
    <row r="1235" spans="1:5" ht="14.25" customHeight="1">
      <c r="A1235" s="100"/>
      <c r="B1235" s="101" t="s">
        <v>313</v>
      </c>
      <c r="C1235" s="102"/>
      <c r="D1235" s="103">
        <v>19</v>
      </c>
      <c r="E1235" s="104" t="s">
        <v>213</v>
      </c>
    </row>
    <row r="1236" spans="1:5" ht="14.25" customHeight="1">
      <c r="A1236" s="100"/>
      <c r="B1236" s="101" t="s">
        <v>315</v>
      </c>
      <c r="C1236" s="102"/>
      <c r="D1236" s="103">
        <v>20</v>
      </c>
      <c r="E1236" s="104" t="s">
        <v>210</v>
      </c>
    </row>
    <row r="1237" spans="1:5" ht="14.25" customHeight="1">
      <c r="A1237" s="100"/>
      <c r="B1237" s="101" t="s">
        <v>316</v>
      </c>
      <c r="C1237" s="102"/>
      <c r="D1237" s="103">
        <v>21</v>
      </c>
      <c r="E1237" s="104" t="s">
        <v>213</v>
      </c>
    </row>
    <row r="1238" spans="1:5" ht="14.25" customHeight="1">
      <c r="A1238" s="100"/>
      <c r="B1238" s="101" t="s">
        <v>321</v>
      </c>
      <c r="C1238" s="102"/>
      <c r="D1238" s="103">
        <v>22</v>
      </c>
      <c r="E1238" s="104" t="s">
        <v>210</v>
      </c>
    </row>
    <row r="1239" spans="1:5" ht="14.25" customHeight="1">
      <c r="A1239" s="100"/>
      <c r="B1239" s="101" t="s">
        <v>322</v>
      </c>
      <c r="C1239" s="102"/>
      <c r="D1239" s="103">
        <v>23</v>
      </c>
      <c r="E1239" s="104" t="s">
        <v>213</v>
      </c>
    </row>
    <row r="1240" spans="1:5" ht="14.25" customHeight="1">
      <c r="A1240" s="100"/>
      <c r="B1240" s="101" t="s">
        <v>324</v>
      </c>
      <c r="C1240" s="102"/>
      <c r="D1240" s="103">
        <v>24</v>
      </c>
      <c r="E1240" s="104" t="s">
        <v>210</v>
      </c>
    </row>
    <row r="1241" spans="1:5" ht="14.25" customHeight="1">
      <c r="A1241" s="100"/>
      <c r="B1241" s="101" t="s">
        <v>325</v>
      </c>
      <c r="C1241" s="102"/>
      <c r="D1241" s="103">
        <v>25</v>
      </c>
      <c r="E1241" s="104" t="s">
        <v>213</v>
      </c>
    </row>
    <row r="1242" spans="1:5" ht="14.25" customHeight="1">
      <c r="A1242" s="100"/>
      <c r="B1242" s="101" t="s">
        <v>326</v>
      </c>
      <c r="C1242" s="102"/>
      <c r="D1242" s="103">
        <v>26</v>
      </c>
      <c r="E1242" s="104" t="s">
        <v>271</v>
      </c>
    </row>
    <row r="1243" spans="1:5" ht="14.25" customHeight="1">
      <c r="A1243" s="100"/>
      <c r="B1243" s="101" t="s">
        <v>327</v>
      </c>
      <c r="C1243" s="102"/>
      <c r="D1243" s="103">
        <v>27</v>
      </c>
      <c r="E1243" s="104" t="s">
        <v>274</v>
      </c>
    </row>
    <row r="1244" spans="1:5" ht="14.25" customHeight="1">
      <c r="A1244" s="100"/>
      <c r="B1244" s="101" t="s">
        <v>328</v>
      </c>
      <c r="C1244" s="102"/>
      <c r="D1244" s="103">
        <v>28</v>
      </c>
      <c r="E1244" s="104" t="s">
        <v>277</v>
      </c>
    </row>
    <row r="1245" spans="1:5" ht="14.25" customHeight="1">
      <c r="A1245" s="100"/>
      <c r="B1245" s="101" t="s">
        <v>329</v>
      </c>
      <c r="C1245" s="102"/>
      <c r="D1245" s="103">
        <v>29</v>
      </c>
      <c r="E1245" s="104" t="s">
        <v>210</v>
      </c>
    </row>
    <row r="1246" spans="1:5" ht="14.25" customHeight="1">
      <c r="A1246" s="100"/>
      <c r="B1246" s="101" t="s">
        <v>330</v>
      </c>
      <c r="C1246" s="102"/>
      <c r="D1246" s="103">
        <v>30</v>
      </c>
      <c r="E1246" s="104" t="s">
        <v>213</v>
      </c>
    </row>
    <row r="1247" spans="1:5" ht="15" customHeight="1" hidden="1">
      <c r="A1247" s="100"/>
      <c r="B1247" s="101"/>
      <c r="C1247" s="102"/>
      <c r="D1247" s="103">
        <v>31</v>
      </c>
      <c r="E1247" s="102"/>
    </row>
    <row r="1248" spans="1:5" ht="15" customHeight="1" hidden="1">
      <c r="A1248" s="100"/>
      <c r="B1248" s="101"/>
      <c r="C1248" s="102"/>
      <c r="D1248" s="103">
        <v>32</v>
      </c>
      <c r="E1248" s="102"/>
    </row>
    <row r="1249" spans="1:5" ht="15" customHeight="1" hidden="1">
      <c r="A1249" s="100"/>
      <c r="B1249" s="101"/>
      <c r="C1249" s="102"/>
      <c r="D1249" s="103">
        <v>33</v>
      </c>
      <c r="E1249" s="102"/>
    </row>
    <row r="1250" spans="1:5" ht="15" customHeight="1" hidden="1">
      <c r="A1250" s="100"/>
      <c r="B1250" s="101"/>
      <c r="C1250" s="102"/>
      <c r="D1250" s="103">
        <v>34</v>
      </c>
      <c r="E1250" s="102"/>
    </row>
    <row r="1251" spans="1:5" ht="15" customHeight="1" hidden="1">
      <c r="A1251" s="100"/>
      <c r="B1251" s="101"/>
      <c r="C1251" s="102"/>
      <c r="D1251" s="103">
        <v>35</v>
      </c>
      <c r="E1251" s="102"/>
    </row>
    <row r="1252" spans="1:5" ht="15" customHeight="1" hidden="1">
      <c r="A1252" s="100"/>
      <c r="B1252" s="101"/>
      <c r="C1252" s="102"/>
      <c r="D1252" s="103">
        <v>36</v>
      </c>
      <c r="E1252" s="102"/>
    </row>
    <row r="1253" spans="1:5" ht="15" customHeight="1" hidden="1">
      <c r="A1253" s="100"/>
      <c r="B1253" s="101"/>
      <c r="C1253" s="102"/>
      <c r="D1253" s="103">
        <v>37</v>
      </c>
      <c r="E1253" s="102"/>
    </row>
    <row r="1254" spans="1:5" ht="15" customHeight="1" hidden="1">
      <c r="A1254" s="100"/>
      <c r="B1254" s="101"/>
      <c r="C1254" s="102"/>
      <c r="D1254" s="103">
        <v>38</v>
      </c>
      <c r="E1254" s="102"/>
    </row>
    <row r="1255" spans="1:5" ht="15" customHeight="1" hidden="1">
      <c r="A1255" s="100"/>
      <c r="B1255" s="101"/>
      <c r="C1255" s="102"/>
      <c r="D1255" s="103">
        <v>39</v>
      </c>
      <c r="E1255" s="102"/>
    </row>
    <row r="1256" spans="1:5" ht="15" customHeight="1" hidden="1">
      <c r="A1256" s="100"/>
      <c r="B1256" s="101"/>
      <c r="C1256" s="102"/>
      <c r="D1256" s="103">
        <v>40</v>
      </c>
      <c r="E1256" s="102"/>
    </row>
    <row r="1257" spans="1:5" ht="15" customHeight="1" hidden="1">
      <c r="A1257" s="100"/>
      <c r="B1257" s="101"/>
      <c r="C1257" s="102"/>
      <c r="D1257" s="103">
        <v>41</v>
      </c>
      <c r="E1257" s="102"/>
    </row>
    <row r="1258" spans="1:5" ht="15" customHeight="1" hidden="1">
      <c r="A1258" s="100"/>
      <c r="B1258" s="101"/>
      <c r="C1258" s="102"/>
      <c r="D1258" s="103">
        <v>42</v>
      </c>
      <c r="E1258" s="102"/>
    </row>
    <row r="1259" spans="1:5" ht="15" customHeight="1" hidden="1">
      <c r="A1259" s="100"/>
      <c r="B1259" s="101"/>
      <c r="C1259" s="102"/>
      <c r="D1259" s="103">
        <v>43</v>
      </c>
      <c r="E1259" s="102"/>
    </row>
    <row r="1260" spans="1:5" ht="15" customHeight="1" hidden="1">
      <c r="A1260" s="100"/>
      <c r="B1260" s="101"/>
      <c r="C1260" s="102"/>
      <c r="D1260" s="103">
        <v>44</v>
      </c>
      <c r="E1260" s="102"/>
    </row>
    <row r="1261" spans="1:5" ht="15" customHeight="1" hidden="1">
      <c r="A1261" s="100"/>
      <c r="B1261" s="101"/>
      <c r="C1261" s="102"/>
      <c r="D1261" s="103">
        <v>45</v>
      </c>
      <c r="E1261" s="102"/>
    </row>
    <row r="1262" spans="1:5" ht="15" customHeight="1" hidden="1">
      <c r="A1262" s="100"/>
      <c r="B1262" s="101"/>
      <c r="C1262" s="102"/>
      <c r="D1262" s="103">
        <v>46</v>
      </c>
      <c r="E1262" s="102"/>
    </row>
    <row r="1263" spans="1:5" ht="15" customHeight="1" hidden="1">
      <c r="A1263" s="100"/>
      <c r="B1263" s="101"/>
      <c r="C1263" s="102"/>
      <c r="D1263" s="103">
        <v>47</v>
      </c>
      <c r="E1263" s="102"/>
    </row>
    <row r="1264" spans="1:5" ht="15" customHeight="1" hidden="1">
      <c r="A1264" s="100"/>
      <c r="B1264" s="101"/>
      <c r="C1264" s="102"/>
      <c r="D1264" s="103">
        <v>48</v>
      </c>
      <c r="E1264" s="102"/>
    </row>
    <row r="1265" spans="1:5" ht="15" customHeight="1" hidden="1">
      <c r="A1265" s="100"/>
      <c r="B1265" s="101"/>
      <c r="C1265" s="102"/>
      <c r="D1265" s="103">
        <v>49</v>
      </c>
      <c r="E1265" s="102"/>
    </row>
    <row r="1266" spans="1:5" ht="15" customHeight="1" hidden="1">
      <c r="A1266" s="100"/>
      <c r="B1266" s="101"/>
      <c r="C1266" s="102"/>
      <c r="D1266" s="103">
        <v>50</v>
      </c>
      <c r="E1266" s="102"/>
    </row>
    <row r="1267" spans="1:5" ht="15" customHeight="1" hidden="1">
      <c r="A1267" s="100"/>
      <c r="B1267" s="101"/>
      <c r="C1267" s="102"/>
      <c r="D1267" s="103">
        <v>51</v>
      </c>
      <c r="E1267" s="102"/>
    </row>
    <row r="1268" spans="1:5" ht="15" customHeight="1" hidden="1">
      <c r="A1268" s="100"/>
      <c r="B1268" s="101"/>
      <c r="C1268" s="102"/>
      <c r="D1268" s="103">
        <v>52</v>
      </c>
      <c r="E1268" s="102"/>
    </row>
    <row r="1269" spans="1:5" ht="15" customHeight="1" hidden="1">
      <c r="A1269" s="100"/>
      <c r="B1269" s="101"/>
      <c r="C1269" s="102"/>
      <c r="D1269" s="103">
        <v>53</v>
      </c>
      <c r="E1269" s="102"/>
    </row>
    <row r="1270" spans="1:5" ht="15" customHeight="1" hidden="1">
      <c r="A1270" s="100"/>
      <c r="B1270" s="101"/>
      <c r="C1270" s="102"/>
      <c r="D1270" s="103">
        <v>54</v>
      </c>
      <c r="E1270" s="102"/>
    </row>
    <row r="1271" spans="1:5" ht="15" customHeight="1" hidden="1">
      <c r="A1271" s="100"/>
      <c r="B1271" s="101"/>
      <c r="C1271" s="102"/>
      <c r="D1271" s="103">
        <v>55</v>
      </c>
      <c r="E1271" s="102"/>
    </row>
    <row r="1272" spans="1:5" ht="15" customHeight="1" hidden="1">
      <c r="A1272" s="100"/>
      <c r="B1272" s="101"/>
      <c r="C1272" s="102"/>
      <c r="D1272" s="103">
        <v>56</v>
      </c>
      <c r="E1272" s="102"/>
    </row>
    <row r="1273" spans="1:5" ht="15" customHeight="1" hidden="1">
      <c r="A1273" s="100"/>
      <c r="B1273" s="101"/>
      <c r="C1273" s="102"/>
      <c r="D1273" s="103">
        <v>57</v>
      </c>
      <c r="E1273" s="102"/>
    </row>
    <row r="1274" spans="1:5" ht="15" customHeight="1" hidden="1">
      <c r="A1274" s="100"/>
      <c r="B1274" s="101"/>
      <c r="C1274" s="102"/>
      <c r="D1274" s="103">
        <v>58</v>
      </c>
      <c r="E1274" s="102"/>
    </row>
    <row r="1275" spans="1:5" ht="15" customHeight="1" hidden="1">
      <c r="A1275" s="100"/>
      <c r="B1275" s="101"/>
      <c r="C1275" s="102"/>
      <c r="D1275" s="103">
        <v>59</v>
      </c>
      <c r="E1275" s="102"/>
    </row>
    <row r="1276" spans="1:5" ht="15" customHeight="1" hidden="1">
      <c r="A1276" s="100"/>
      <c r="B1276" s="101"/>
      <c r="C1276" s="102"/>
      <c r="D1276" s="103">
        <v>60</v>
      </c>
      <c r="E1276" s="102"/>
    </row>
    <row r="1277" spans="1:5" ht="15" customHeight="1" hidden="1">
      <c r="A1277" s="100"/>
      <c r="B1277" s="101"/>
      <c r="C1277" s="102"/>
      <c r="D1277" s="103">
        <v>61</v>
      </c>
      <c r="E1277" s="102"/>
    </row>
    <row r="1278" spans="1:5" ht="15" customHeight="1" hidden="1">
      <c r="A1278" s="100"/>
      <c r="B1278" s="101"/>
      <c r="C1278" s="102"/>
      <c r="D1278" s="103">
        <v>62</v>
      </c>
      <c r="E1278" s="102"/>
    </row>
    <row r="1279" spans="1:5" ht="15" customHeight="1" hidden="1">
      <c r="A1279" s="100"/>
      <c r="B1279" s="101"/>
      <c r="C1279" s="102"/>
      <c r="D1279" s="103">
        <v>63</v>
      </c>
      <c r="E1279" s="102"/>
    </row>
    <row r="1280" spans="1:5" ht="15" customHeight="1" hidden="1">
      <c r="A1280" s="100"/>
      <c r="B1280" s="101"/>
      <c r="C1280" s="102"/>
      <c r="D1280" s="103">
        <v>64</v>
      </c>
      <c r="E1280" s="102"/>
    </row>
    <row r="1281" spans="1:5" ht="15" customHeight="1" hidden="1">
      <c r="A1281" s="100"/>
      <c r="B1281" s="101"/>
      <c r="C1281" s="102"/>
      <c r="D1281" s="103">
        <v>65</v>
      </c>
      <c r="E1281" s="102"/>
    </row>
    <row r="1282" spans="1:5" ht="15" customHeight="1" hidden="1">
      <c r="A1282" s="100"/>
      <c r="B1282" s="101"/>
      <c r="C1282" s="102"/>
      <c r="D1282" s="103">
        <v>66</v>
      </c>
      <c r="E1282" s="102"/>
    </row>
    <row r="1283" spans="1:5" ht="15" customHeight="1" hidden="1">
      <c r="A1283" s="100"/>
      <c r="B1283" s="101"/>
      <c r="C1283" s="102"/>
      <c r="D1283" s="103">
        <v>67</v>
      </c>
      <c r="E1283" s="102"/>
    </row>
    <row r="1284" spans="1:5" ht="15" customHeight="1" hidden="1">
      <c r="A1284" s="100"/>
      <c r="B1284" s="101"/>
      <c r="C1284" s="102"/>
      <c r="D1284" s="103">
        <v>68</v>
      </c>
      <c r="E1284" s="102"/>
    </row>
    <row r="1285" spans="1:5" ht="15" customHeight="1" hidden="1">
      <c r="A1285" s="100"/>
      <c r="B1285" s="101"/>
      <c r="C1285" s="102"/>
      <c r="D1285" s="103">
        <v>69</v>
      </c>
      <c r="E1285" s="102"/>
    </row>
    <row r="1286" spans="1:5" ht="15" customHeight="1" hidden="1">
      <c r="A1286" s="100"/>
      <c r="B1286" s="101"/>
      <c r="C1286" s="102"/>
      <c r="D1286" s="103">
        <v>70</v>
      </c>
      <c r="E1286" s="102"/>
    </row>
    <row r="1287" spans="1:5" ht="15" customHeight="1" hidden="1">
      <c r="A1287" s="100"/>
      <c r="B1287" s="101"/>
      <c r="C1287" s="102"/>
      <c r="D1287" s="103">
        <v>71</v>
      </c>
      <c r="E1287" s="102"/>
    </row>
    <row r="1288" spans="1:5" ht="15" customHeight="1" hidden="1">
      <c r="A1288" s="100"/>
      <c r="B1288" s="101"/>
      <c r="C1288" s="102"/>
      <c r="D1288" s="103">
        <v>72</v>
      </c>
      <c r="E1288" s="102"/>
    </row>
    <row r="1289" spans="1:5" ht="15" customHeight="1" hidden="1">
      <c r="A1289" s="100"/>
      <c r="B1289" s="101"/>
      <c r="C1289" s="102"/>
      <c r="D1289" s="103">
        <v>73</v>
      </c>
      <c r="E1289" s="102"/>
    </row>
    <row r="1290" spans="1:5" ht="15" customHeight="1" hidden="1">
      <c r="A1290" s="100"/>
      <c r="B1290" s="101"/>
      <c r="C1290" s="102"/>
      <c r="D1290" s="103">
        <v>74</v>
      </c>
      <c r="E1290" s="102"/>
    </row>
    <row r="1291" spans="1:5" ht="15" customHeight="1" hidden="1">
      <c r="A1291" s="100"/>
      <c r="B1291" s="101"/>
      <c r="C1291" s="102"/>
      <c r="D1291" s="103">
        <v>75</v>
      </c>
      <c r="E1291" s="102"/>
    </row>
    <row r="1292" spans="1:5" ht="15" customHeight="1" hidden="1">
      <c r="A1292" s="100"/>
      <c r="B1292" s="101"/>
      <c r="C1292" s="102"/>
      <c r="D1292" s="103">
        <v>76</v>
      </c>
      <c r="E1292" s="102"/>
    </row>
    <row r="1293" spans="1:5" ht="15" customHeight="1" hidden="1">
      <c r="A1293" s="100"/>
      <c r="B1293" s="101"/>
      <c r="C1293" s="102"/>
      <c r="D1293" s="103">
        <v>77</v>
      </c>
      <c r="E1293" s="102"/>
    </row>
    <row r="1294" spans="1:5" ht="15" customHeight="1" hidden="1">
      <c r="A1294" s="100"/>
      <c r="B1294" s="101"/>
      <c r="C1294" s="102"/>
      <c r="D1294" s="103">
        <v>78</v>
      </c>
      <c r="E1294" s="102"/>
    </row>
    <row r="1295" spans="1:5" ht="15" customHeight="1" hidden="1">
      <c r="A1295" s="100"/>
      <c r="B1295" s="101"/>
      <c r="C1295" s="102"/>
      <c r="D1295" s="103">
        <v>79</v>
      </c>
      <c r="E1295" s="102"/>
    </row>
    <row r="1296" spans="1:5" ht="15" customHeight="1" hidden="1">
      <c r="A1296" s="100"/>
      <c r="B1296" s="101"/>
      <c r="C1296" s="102"/>
      <c r="D1296" s="103">
        <v>80</v>
      </c>
      <c r="E1296" s="102"/>
    </row>
    <row r="1297" spans="1:5" ht="15" customHeight="1" hidden="1">
      <c r="A1297" s="100"/>
      <c r="B1297" s="101"/>
      <c r="C1297" s="102"/>
      <c r="D1297" s="103">
        <v>81</v>
      </c>
      <c r="E1297" s="102"/>
    </row>
    <row r="1298" spans="1:5" ht="27" customHeight="1">
      <c r="A1298" s="314" t="s">
        <v>132</v>
      </c>
      <c r="B1298" s="314"/>
      <c r="C1298" s="98"/>
      <c r="D1298" s="99">
        <v>1</v>
      </c>
      <c r="E1298" s="14" t="s">
        <v>350</v>
      </c>
    </row>
    <row r="1299" spans="1:5" ht="14.25" customHeight="1">
      <c r="A1299" s="100"/>
      <c r="B1299" s="101" t="s">
        <v>333</v>
      </c>
      <c r="C1299" s="102"/>
      <c r="D1299" s="103">
        <v>2</v>
      </c>
      <c r="E1299" s="104" t="s">
        <v>89</v>
      </c>
    </row>
    <row r="1300" spans="1:5" ht="14.25" customHeight="1">
      <c r="A1300" s="100"/>
      <c r="B1300" s="101" t="s">
        <v>291</v>
      </c>
      <c r="C1300" s="102"/>
      <c r="D1300" s="103">
        <v>3</v>
      </c>
      <c r="E1300" s="104" t="s">
        <v>145</v>
      </c>
    </row>
    <row r="1301" spans="1:5" ht="14.25" customHeight="1">
      <c r="A1301" s="100"/>
      <c r="B1301" s="101" t="s">
        <v>293</v>
      </c>
      <c r="C1301" s="102"/>
      <c r="D1301" s="103">
        <v>4</v>
      </c>
      <c r="E1301" s="104" t="s">
        <v>154</v>
      </c>
    </row>
    <row r="1302" spans="1:5" ht="14.25" customHeight="1">
      <c r="A1302" s="100"/>
      <c r="B1302" s="101" t="s">
        <v>294</v>
      </c>
      <c r="C1302" s="102"/>
      <c r="D1302" s="103">
        <v>5</v>
      </c>
      <c r="E1302" s="104" t="s">
        <v>157</v>
      </c>
    </row>
    <row r="1303" spans="1:5" ht="14.25" customHeight="1">
      <c r="A1303" s="100"/>
      <c r="B1303" s="101" t="s">
        <v>296</v>
      </c>
      <c r="C1303" s="102"/>
      <c r="D1303" s="103">
        <v>6</v>
      </c>
      <c r="E1303" s="104" t="s">
        <v>163</v>
      </c>
    </row>
    <row r="1304" spans="1:5" ht="14.25" customHeight="1">
      <c r="A1304" s="100"/>
      <c r="B1304" s="101" t="s">
        <v>297</v>
      </c>
      <c r="C1304" s="102"/>
      <c r="D1304" s="103">
        <v>7</v>
      </c>
      <c r="E1304" s="104" t="s">
        <v>166</v>
      </c>
    </row>
    <row r="1305" spans="1:5" ht="14.25" customHeight="1">
      <c r="A1305" s="100"/>
      <c r="B1305" s="101" t="s">
        <v>298</v>
      </c>
      <c r="C1305" s="102"/>
      <c r="D1305" s="103">
        <v>8</v>
      </c>
      <c r="E1305" s="104" t="s">
        <v>169</v>
      </c>
    </row>
    <row r="1306" spans="1:5" ht="14.25" customHeight="1">
      <c r="A1306" s="100"/>
      <c r="B1306" s="101" t="s">
        <v>334</v>
      </c>
      <c r="C1306" s="102"/>
      <c r="D1306" s="103">
        <v>9</v>
      </c>
      <c r="E1306" s="104" t="s">
        <v>172</v>
      </c>
    </row>
    <row r="1307" spans="1:5" ht="14.25" customHeight="1">
      <c r="A1307" s="100"/>
      <c r="B1307" s="101" t="s">
        <v>299</v>
      </c>
      <c r="C1307" s="102"/>
      <c r="D1307" s="103">
        <v>10</v>
      </c>
      <c r="E1307" s="104" t="s">
        <v>178</v>
      </c>
    </row>
    <row r="1308" spans="1:5" ht="14.25" customHeight="1">
      <c r="A1308" s="100"/>
      <c r="B1308" s="101" t="s">
        <v>300</v>
      </c>
      <c r="C1308" s="102"/>
      <c r="D1308" s="103">
        <v>11</v>
      </c>
      <c r="E1308" s="104" t="s">
        <v>181</v>
      </c>
    </row>
    <row r="1309" spans="1:5" ht="14.25" customHeight="1">
      <c r="A1309" s="100"/>
      <c r="B1309" s="101" t="s">
        <v>301</v>
      </c>
      <c r="C1309" s="102"/>
      <c r="D1309" s="103">
        <v>12</v>
      </c>
      <c r="E1309" s="104" t="s">
        <v>184</v>
      </c>
    </row>
    <row r="1310" spans="1:5" ht="14.25" customHeight="1">
      <c r="A1310" s="100"/>
      <c r="B1310" s="101" t="s">
        <v>302</v>
      </c>
      <c r="C1310" s="102"/>
      <c r="D1310" s="103">
        <v>13</v>
      </c>
      <c r="E1310" s="104" t="s">
        <v>187</v>
      </c>
    </row>
    <row r="1311" spans="1:5" ht="14.25" customHeight="1">
      <c r="A1311" s="100"/>
      <c r="B1311" s="101" t="s">
        <v>303</v>
      </c>
      <c r="C1311" s="102"/>
      <c r="D1311" s="103">
        <v>14</v>
      </c>
      <c r="E1311" s="104" t="s">
        <v>190</v>
      </c>
    </row>
    <row r="1312" spans="1:5" ht="14.25" customHeight="1">
      <c r="A1312" s="100"/>
      <c r="B1312" s="101" t="s">
        <v>308</v>
      </c>
      <c r="C1312" s="102"/>
      <c r="D1312" s="103">
        <v>15</v>
      </c>
      <c r="E1312" s="104" t="s">
        <v>210</v>
      </c>
    </row>
    <row r="1313" spans="1:5" ht="14.25" customHeight="1">
      <c r="A1313" s="100"/>
      <c r="B1313" s="101" t="s">
        <v>309</v>
      </c>
      <c r="C1313" s="102"/>
      <c r="D1313" s="103">
        <v>16</v>
      </c>
      <c r="E1313" s="104" t="s">
        <v>213</v>
      </c>
    </row>
    <row r="1314" spans="1:5" ht="14.25" customHeight="1">
      <c r="A1314" s="100"/>
      <c r="B1314" s="101" t="s">
        <v>310</v>
      </c>
      <c r="C1314" s="102"/>
      <c r="D1314" s="103">
        <v>17</v>
      </c>
      <c r="E1314" s="104" t="s">
        <v>219</v>
      </c>
    </row>
    <row r="1315" spans="1:5" ht="14.25" customHeight="1">
      <c r="A1315" s="100"/>
      <c r="B1315" s="101" t="s">
        <v>311</v>
      </c>
      <c r="C1315" s="102"/>
      <c r="D1315" s="103">
        <v>18</v>
      </c>
      <c r="E1315" s="104" t="s">
        <v>222</v>
      </c>
    </row>
    <row r="1316" spans="1:5" ht="14.25" customHeight="1">
      <c r="A1316" s="100"/>
      <c r="B1316" s="101" t="s">
        <v>312</v>
      </c>
      <c r="C1316" s="102"/>
      <c r="D1316" s="103">
        <v>19</v>
      </c>
      <c r="E1316" s="104" t="s">
        <v>210</v>
      </c>
    </row>
    <row r="1317" spans="1:5" ht="14.25" customHeight="1">
      <c r="A1317" s="100"/>
      <c r="B1317" s="101" t="s">
        <v>313</v>
      </c>
      <c r="C1317" s="102"/>
      <c r="D1317" s="103">
        <v>20</v>
      </c>
      <c r="E1317" s="104" t="s">
        <v>213</v>
      </c>
    </row>
    <row r="1318" spans="1:5" ht="14.25" customHeight="1">
      <c r="A1318" s="100"/>
      <c r="B1318" s="101" t="s">
        <v>315</v>
      </c>
      <c r="C1318" s="102"/>
      <c r="D1318" s="103">
        <v>21</v>
      </c>
      <c r="E1318" s="104" t="s">
        <v>210</v>
      </c>
    </row>
    <row r="1319" spans="1:5" ht="14.25" customHeight="1">
      <c r="A1319" s="100"/>
      <c r="B1319" s="101" t="s">
        <v>316</v>
      </c>
      <c r="C1319" s="102"/>
      <c r="D1319" s="103">
        <v>22</v>
      </c>
      <c r="E1319" s="104" t="s">
        <v>213</v>
      </c>
    </row>
    <row r="1320" spans="1:5" ht="14.25" customHeight="1">
      <c r="A1320" s="100"/>
      <c r="B1320" s="101" t="s">
        <v>321</v>
      </c>
      <c r="C1320" s="102"/>
      <c r="D1320" s="103">
        <v>23</v>
      </c>
      <c r="E1320" s="104" t="s">
        <v>210</v>
      </c>
    </row>
    <row r="1321" spans="1:5" ht="14.25" customHeight="1">
      <c r="A1321" s="100"/>
      <c r="B1321" s="101" t="s">
        <v>322</v>
      </c>
      <c r="C1321" s="102"/>
      <c r="D1321" s="103">
        <v>24</v>
      </c>
      <c r="E1321" s="104" t="s">
        <v>213</v>
      </c>
    </row>
    <row r="1322" spans="1:5" ht="14.25" customHeight="1">
      <c r="A1322" s="100"/>
      <c r="B1322" s="101" t="s">
        <v>324</v>
      </c>
      <c r="C1322" s="102"/>
      <c r="D1322" s="103">
        <v>25</v>
      </c>
      <c r="E1322" s="104" t="s">
        <v>210</v>
      </c>
    </row>
    <row r="1323" spans="1:5" ht="14.25" customHeight="1">
      <c r="A1323" s="100"/>
      <c r="B1323" s="101" t="s">
        <v>325</v>
      </c>
      <c r="C1323" s="102"/>
      <c r="D1323" s="103">
        <v>26</v>
      </c>
      <c r="E1323" s="104" t="s">
        <v>213</v>
      </c>
    </row>
    <row r="1324" spans="1:5" ht="14.25" customHeight="1">
      <c r="A1324" s="100"/>
      <c r="B1324" s="101" t="s">
        <v>326</v>
      </c>
      <c r="C1324" s="102"/>
      <c r="D1324" s="103">
        <v>27</v>
      </c>
      <c r="E1324" s="104" t="s">
        <v>271</v>
      </c>
    </row>
    <row r="1325" spans="1:5" ht="14.25" customHeight="1">
      <c r="A1325" s="100"/>
      <c r="B1325" s="101" t="s">
        <v>327</v>
      </c>
      <c r="C1325" s="102"/>
      <c r="D1325" s="103">
        <v>28</v>
      </c>
      <c r="E1325" s="104" t="s">
        <v>274</v>
      </c>
    </row>
    <row r="1326" spans="1:5" ht="14.25" customHeight="1">
      <c r="A1326" s="100"/>
      <c r="B1326" s="101" t="s">
        <v>328</v>
      </c>
      <c r="C1326" s="102"/>
      <c r="D1326" s="103">
        <v>29</v>
      </c>
      <c r="E1326" s="104" t="s">
        <v>277</v>
      </c>
    </row>
    <row r="1327" spans="1:5" ht="14.25" customHeight="1">
      <c r="A1327" s="100"/>
      <c r="B1327" s="101" t="s">
        <v>329</v>
      </c>
      <c r="C1327" s="102"/>
      <c r="D1327" s="103">
        <v>30</v>
      </c>
      <c r="E1327" s="104" t="s">
        <v>210</v>
      </c>
    </row>
    <row r="1328" spans="1:5" ht="14.25" customHeight="1">
      <c r="A1328" s="100"/>
      <c r="B1328" s="101" t="s">
        <v>330</v>
      </c>
      <c r="C1328" s="102"/>
      <c r="D1328" s="103">
        <v>31</v>
      </c>
      <c r="E1328" s="104" t="s">
        <v>213</v>
      </c>
    </row>
    <row r="1329" spans="1:5" ht="15" customHeight="1" hidden="1">
      <c r="A1329" s="100"/>
      <c r="B1329" s="101"/>
      <c r="C1329" s="102"/>
      <c r="D1329" s="103">
        <v>32</v>
      </c>
      <c r="E1329" s="102"/>
    </row>
    <row r="1330" spans="1:5" ht="15" customHeight="1" hidden="1">
      <c r="A1330" s="100"/>
      <c r="B1330" s="101"/>
      <c r="C1330" s="102"/>
      <c r="D1330" s="103">
        <v>33</v>
      </c>
      <c r="E1330" s="102"/>
    </row>
    <row r="1331" spans="1:5" ht="15" customHeight="1" hidden="1">
      <c r="A1331" s="100"/>
      <c r="B1331" s="101"/>
      <c r="C1331" s="102"/>
      <c r="D1331" s="103">
        <v>34</v>
      </c>
      <c r="E1331" s="102"/>
    </row>
    <row r="1332" spans="1:5" ht="15" customHeight="1" hidden="1">
      <c r="A1332" s="100"/>
      <c r="B1332" s="101"/>
      <c r="C1332" s="102"/>
      <c r="D1332" s="103">
        <v>35</v>
      </c>
      <c r="E1332" s="102"/>
    </row>
    <row r="1333" spans="1:5" ht="15" customHeight="1" hidden="1">
      <c r="A1333" s="100"/>
      <c r="B1333" s="101"/>
      <c r="C1333" s="102"/>
      <c r="D1333" s="103">
        <v>36</v>
      </c>
      <c r="E1333" s="102"/>
    </row>
    <row r="1334" spans="1:5" ht="15" customHeight="1" hidden="1">
      <c r="A1334" s="100"/>
      <c r="B1334" s="101"/>
      <c r="C1334" s="102"/>
      <c r="D1334" s="103">
        <v>37</v>
      </c>
      <c r="E1334" s="102"/>
    </row>
    <row r="1335" spans="1:5" ht="15" customHeight="1" hidden="1">
      <c r="A1335" s="100"/>
      <c r="B1335" s="101"/>
      <c r="C1335" s="102"/>
      <c r="D1335" s="103">
        <v>38</v>
      </c>
      <c r="E1335" s="102"/>
    </row>
    <row r="1336" spans="1:5" ht="15" customHeight="1" hidden="1">
      <c r="A1336" s="100"/>
      <c r="B1336" s="101"/>
      <c r="C1336" s="102"/>
      <c r="D1336" s="103">
        <v>39</v>
      </c>
      <c r="E1336" s="102"/>
    </row>
    <row r="1337" spans="1:5" ht="15" customHeight="1" hidden="1">
      <c r="A1337" s="100"/>
      <c r="B1337" s="101"/>
      <c r="C1337" s="102"/>
      <c r="D1337" s="103">
        <v>40</v>
      </c>
      <c r="E1337" s="102"/>
    </row>
    <row r="1338" spans="1:5" ht="15" customHeight="1" hidden="1">
      <c r="A1338" s="100"/>
      <c r="B1338" s="101"/>
      <c r="C1338" s="102"/>
      <c r="D1338" s="103">
        <v>41</v>
      </c>
      <c r="E1338" s="102"/>
    </row>
    <row r="1339" spans="1:5" ht="15" customHeight="1" hidden="1">
      <c r="A1339" s="100"/>
      <c r="B1339" s="101"/>
      <c r="C1339" s="102"/>
      <c r="D1339" s="103">
        <v>42</v>
      </c>
      <c r="E1339" s="102"/>
    </row>
    <row r="1340" spans="1:5" ht="15" customHeight="1" hidden="1">
      <c r="A1340" s="100"/>
      <c r="B1340" s="101"/>
      <c r="C1340" s="102"/>
      <c r="D1340" s="103">
        <v>43</v>
      </c>
      <c r="E1340" s="102"/>
    </row>
    <row r="1341" spans="1:5" ht="15" customHeight="1" hidden="1">
      <c r="A1341" s="100"/>
      <c r="B1341" s="101"/>
      <c r="C1341" s="102"/>
      <c r="D1341" s="103">
        <v>44</v>
      </c>
      <c r="E1341" s="102"/>
    </row>
    <row r="1342" spans="1:5" ht="15" customHeight="1" hidden="1">
      <c r="A1342" s="100"/>
      <c r="B1342" s="101"/>
      <c r="C1342" s="102"/>
      <c r="D1342" s="103">
        <v>45</v>
      </c>
      <c r="E1342" s="102"/>
    </row>
    <row r="1343" spans="1:5" ht="15" customHeight="1" hidden="1">
      <c r="A1343" s="100"/>
      <c r="B1343" s="101"/>
      <c r="C1343" s="102"/>
      <c r="D1343" s="103">
        <v>46</v>
      </c>
      <c r="E1343" s="102"/>
    </row>
    <row r="1344" spans="1:5" ht="15" customHeight="1" hidden="1">
      <c r="A1344" s="100"/>
      <c r="B1344" s="101"/>
      <c r="C1344" s="102"/>
      <c r="D1344" s="103">
        <v>47</v>
      </c>
      <c r="E1344" s="102"/>
    </row>
    <row r="1345" spans="1:5" ht="15" customHeight="1" hidden="1">
      <c r="A1345" s="100"/>
      <c r="B1345" s="101"/>
      <c r="C1345" s="102"/>
      <c r="D1345" s="103">
        <v>48</v>
      </c>
      <c r="E1345" s="102"/>
    </row>
    <row r="1346" spans="1:5" ht="15" customHeight="1" hidden="1">
      <c r="A1346" s="100"/>
      <c r="B1346" s="101"/>
      <c r="C1346" s="102"/>
      <c r="D1346" s="103">
        <v>49</v>
      </c>
      <c r="E1346" s="102"/>
    </row>
    <row r="1347" spans="1:5" ht="15" customHeight="1" hidden="1">
      <c r="A1347" s="100"/>
      <c r="B1347" s="101"/>
      <c r="C1347" s="102"/>
      <c r="D1347" s="103">
        <v>50</v>
      </c>
      <c r="E1347" s="102"/>
    </row>
    <row r="1348" spans="1:5" ht="15" customHeight="1" hidden="1">
      <c r="A1348" s="100"/>
      <c r="B1348" s="101"/>
      <c r="C1348" s="102"/>
      <c r="D1348" s="103">
        <v>51</v>
      </c>
      <c r="E1348" s="102"/>
    </row>
    <row r="1349" spans="1:5" ht="15" customHeight="1" hidden="1">
      <c r="A1349" s="100"/>
      <c r="B1349" s="101"/>
      <c r="C1349" s="102"/>
      <c r="D1349" s="103">
        <v>52</v>
      </c>
      <c r="E1349" s="102"/>
    </row>
    <row r="1350" spans="1:5" ht="15" customHeight="1" hidden="1">
      <c r="A1350" s="100"/>
      <c r="B1350" s="101"/>
      <c r="C1350" s="102"/>
      <c r="D1350" s="103">
        <v>53</v>
      </c>
      <c r="E1350" s="102"/>
    </row>
    <row r="1351" spans="1:5" ht="15" customHeight="1" hidden="1">
      <c r="A1351" s="100"/>
      <c r="B1351" s="101"/>
      <c r="C1351" s="102"/>
      <c r="D1351" s="103">
        <v>54</v>
      </c>
      <c r="E1351" s="102"/>
    </row>
    <row r="1352" spans="1:5" ht="15" customHeight="1" hidden="1">
      <c r="A1352" s="100"/>
      <c r="B1352" s="101"/>
      <c r="C1352" s="102"/>
      <c r="D1352" s="103">
        <v>55</v>
      </c>
      <c r="E1352" s="102"/>
    </row>
    <row r="1353" spans="1:5" ht="15" customHeight="1" hidden="1">
      <c r="A1353" s="100"/>
      <c r="B1353" s="101"/>
      <c r="C1353" s="102"/>
      <c r="D1353" s="103">
        <v>56</v>
      </c>
      <c r="E1353" s="102"/>
    </row>
    <row r="1354" spans="1:5" ht="15" customHeight="1" hidden="1">
      <c r="A1354" s="100"/>
      <c r="B1354" s="101"/>
      <c r="C1354" s="102"/>
      <c r="D1354" s="103">
        <v>57</v>
      </c>
      <c r="E1354" s="102"/>
    </row>
    <row r="1355" spans="1:5" ht="15" customHeight="1" hidden="1">
      <c r="A1355" s="100"/>
      <c r="B1355" s="101"/>
      <c r="C1355" s="102"/>
      <c r="D1355" s="103">
        <v>58</v>
      </c>
      <c r="E1355" s="102"/>
    </row>
    <row r="1356" spans="1:5" ht="15" customHeight="1" hidden="1">
      <c r="A1356" s="100"/>
      <c r="B1356" s="101"/>
      <c r="C1356" s="102"/>
      <c r="D1356" s="103">
        <v>59</v>
      </c>
      <c r="E1356" s="102"/>
    </row>
    <row r="1357" spans="1:5" ht="15" customHeight="1" hidden="1">
      <c r="A1357" s="100"/>
      <c r="B1357" s="101"/>
      <c r="C1357" s="102"/>
      <c r="D1357" s="103">
        <v>60</v>
      </c>
      <c r="E1357" s="102"/>
    </row>
    <row r="1358" spans="1:5" ht="15" customHeight="1" hidden="1">
      <c r="A1358" s="100"/>
      <c r="B1358" s="101"/>
      <c r="C1358" s="102"/>
      <c r="D1358" s="103">
        <v>61</v>
      </c>
      <c r="E1358" s="102"/>
    </row>
    <row r="1359" spans="1:5" ht="15" customHeight="1" hidden="1">
      <c r="A1359" s="100"/>
      <c r="B1359" s="101"/>
      <c r="C1359" s="102"/>
      <c r="D1359" s="103">
        <v>62</v>
      </c>
      <c r="E1359" s="102"/>
    </row>
    <row r="1360" spans="1:5" ht="15" customHeight="1" hidden="1">
      <c r="A1360" s="100"/>
      <c r="B1360" s="101"/>
      <c r="C1360" s="102"/>
      <c r="D1360" s="103">
        <v>63</v>
      </c>
      <c r="E1360" s="102"/>
    </row>
    <row r="1361" spans="1:5" ht="15" customHeight="1" hidden="1">
      <c r="A1361" s="100"/>
      <c r="B1361" s="101"/>
      <c r="C1361" s="102"/>
      <c r="D1361" s="103">
        <v>64</v>
      </c>
      <c r="E1361" s="102"/>
    </row>
    <row r="1362" spans="1:5" ht="15" customHeight="1" hidden="1">
      <c r="A1362" s="100"/>
      <c r="B1362" s="101"/>
      <c r="C1362" s="102"/>
      <c r="D1362" s="103">
        <v>65</v>
      </c>
      <c r="E1362" s="102"/>
    </row>
    <row r="1363" spans="1:5" ht="15" customHeight="1" hidden="1">
      <c r="A1363" s="100"/>
      <c r="B1363" s="101"/>
      <c r="C1363" s="102"/>
      <c r="D1363" s="103">
        <v>66</v>
      </c>
      <c r="E1363" s="102"/>
    </row>
    <row r="1364" spans="1:5" ht="15" customHeight="1" hidden="1">
      <c r="A1364" s="100"/>
      <c r="B1364" s="101"/>
      <c r="C1364" s="102"/>
      <c r="D1364" s="103">
        <v>67</v>
      </c>
      <c r="E1364" s="102"/>
    </row>
    <row r="1365" spans="1:5" ht="15" customHeight="1" hidden="1">
      <c r="A1365" s="100"/>
      <c r="B1365" s="101"/>
      <c r="C1365" s="102"/>
      <c r="D1365" s="103">
        <v>68</v>
      </c>
      <c r="E1365" s="102"/>
    </row>
    <row r="1366" spans="1:5" ht="15" customHeight="1" hidden="1">
      <c r="A1366" s="100"/>
      <c r="B1366" s="101"/>
      <c r="C1366" s="102"/>
      <c r="D1366" s="103">
        <v>69</v>
      </c>
      <c r="E1366" s="102"/>
    </row>
    <row r="1367" spans="1:5" ht="15" customHeight="1" hidden="1">
      <c r="A1367" s="100"/>
      <c r="B1367" s="101"/>
      <c r="C1367" s="102"/>
      <c r="D1367" s="103">
        <v>70</v>
      </c>
      <c r="E1367" s="102"/>
    </row>
    <row r="1368" spans="1:5" ht="15" customHeight="1" hidden="1">
      <c r="A1368" s="100"/>
      <c r="B1368" s="101"/>
      <c r="C1368" s="102"/>
      <c r="D1368" s="103">
        <v>71</v>
      </c>
      <c r="E1368" s="102"/>
    </row>
    <row r="1369" spans="1:5" ht="15" customHeight="1" hidden="1">
      <c r="A1369" s="100"/>
      <c r="B1369" s="101"/>
      <c r="C1369" s="102"/>
      <c r="D1369" s="103">
        <v>72</v>
      </c>
      <c r="E1369" s="102"/>
    </row>
    <row r="1370" spans="1:5" ht="15" customHeight="1" hidden="1">
      <c r="A1370" s="100"/>
      <c r="B1370" s="101"/>
      <c r="C1370" s="102"/>
      <c r="D1370" s="103">
        <v>73</v>
      </c>
      <c r="E1370" s="102"/>
    </row>
    <row r="1371" spans="1:5" ht="15" customHeight="1" hidden="1">
      <c r="A1371" s="100"/>
      <c r="B1371" s="101"/>
      <c r="C1371" s="102"/>
      <c r="D1371" s="103">
        <v>74</v>
      </c>
      <c r="E1371" s="102"/>
    </row>
    <row r="1372" spans="1:5" ht="15" customHeight="1" hidden="1">
      <c r="A1372" s="100"/>
      <c r="B1372" s="101"/>
      <c r="C1372" s="102"/>
      <c r="D1372" s="103">
        <v>75</v>
      </c>
      <c r="E1372" s="102"/>
    </row>
    <row r="1373" spans="1:5" ht="15" customHeight="1" hidden="1">
      <c r="A1373" s="100"/>
      <c r="B1373" s="101"/>
      <c r="C1373" s="102"/>
      <c r="D1373" s="103">
        <v>76</v>
      </c>
      <c r="E1373" s="102"/>
    </row>
    <row r="1374" spans="1:5" ht="15" customHeight="1" hidden="1">
      <c r="A1374" s="100"/>
      <c r="B1374" s="101"/>
      <c r="C1374" s="102"/>
      <c r="D1374" s="103">
        <v>77</v>
      </c>
      <c r="E1374" s="102"/>
    </row>
    <row r="1375" spans="1:5" ht="15" customHeight="1" hidden="1">
      <c r="A1375" s="100"/>
      <c r="B1375" s="101"/>
      <c r="C1375" s="102"/>
      <c r="D1375" s="103">
        <v>78</v>
      </c>
      <c r="E1375" s="102"/>
    </row>
    <row r="1376" spans="1:5" ht="15" customHeight="1" hidden="1">
      <c r="A1376" s="100"/>
      <c r="B1376" s="101"/>
      <c r="C1376" s="102"/>
      <c r="D1376" s="103">
        <v>79</v>
      </c>
      <c r="E1376" s="102"/>
    </row>
    <row r="1377" spans="1:5" ht="15" customHeight="1" hidden="1">
      <c r="A1377" s="100"/>
      <c r="B1377" s="101"/>
      <c r="C1377" s="102"/>
      <c r="D1377" s="103">
        <v>80</v>
      </c>
      <c r="E1377" s="102"/>
    </row>
    <row r="1378" spans="1:5" ht="15" customHeight="1" hidden="1">
      <c r="A1378" s="100"/>
      <c r="B1378" s="101"/>
      <c r="C1378" s="102"/>
      <c r="D1378" s="103">
        <v>81</v>
      </c>
      <c r="E1378" s="102"/>
    </row>
    <row r="1379" spans="1:5" ht="27" customHeight="1">
      <c r="A1379" s="314" t="s">
        <v>151</v>
      </c>
      <c r="B1379" s="314"/>
      <c r="C1379" s="98"/>
      <c r="D1379" s="99">
        <v>1</v>
      </c>
      <c r="E1379" s="14" t="s">
        <v>351</v>
      </c>
    </row>
    <row r="1380" spans="1:5" ht="14.25" customHeight="1">
      <c r="A1380" s="100"/>
      <c r="B1380" s="101" t="s">
        <v>301</v>
      </c>
      <c r="C1380" s="102"/>
      <c r="D1380" s="103">
        <v>2</v>
      </c>
      <c r="E1380" s="104" t="s">
        <v>184</v>
      </c>
    </row>
    <row r="1381" spans="1:5" ht="14.25" customHeight="1">
      <c r="A1381" s="100"/>
      <c r="B1381" s="101" t="s">
        <v>302</v>
      </c>
      <c r="C1381" s="102"/>
      <c r="D1381" s="103">
        <v>3</v>
      </c>
      <c r="E1381" s="104" t="s">
        <v>187</v>
      </c>
    </row>
    <row r="1382" spans="1:5" ht="14.25" customHeight="1">
      <c r="A1382" s="100"/>
      <c r="B1382" s="101" t="s">
        <v>303</v>
      </c>
      <c r="C1382" s="102"/>
      <c r="D1382" s="103">
        <v>4</v>
      </c>
      <c r="E1382" s="104" t="s">
        <v>190</v>
      </c>
    </row>
    <row r="1383" spans="1:5" ht="14.25" customHeight="1">
      <c r="A1383" s="100"/>
      <c r="B1383" s="101" t="s">
        <v>308</v>
      </c>
      <c r="C1383" s="102"/>
      <c r="D1383" s="103">
        <v>5</v>
      </c>
      <c r="E1383" s="104" t="s">
        <v>210</v>
      </c>
    </row>
    <row r="1384" spans="1:5" ht="14.25" customHeight="1">
      <c r="A1384" s="100"/>
      <c r="B1384" s="101" t="s">
        <v>309</v>
      </c>
      <c r="C1384" s="102"/>
      <c r="D1384" s="103">
        <v>6</v>
      </c>
      <c r="E1384" s="104" t="s">
        <v>213</v>
      </c>
    </row>
    <row r="1385" spans="1:5" ht="14.25" customHeight="1">
      <c r="A1385" s="100"/>
      <c r="B1385" s="101" t="s">
        <v>310</v>
      </c>
      <c r="C1385" s="102"/>
      <c r="D1385" s="103">
        <v>7</v>
      </c>
      <c r="E1385" s="104" t="s">
        <v>219</v>
      </c>
    </row>
    <row r="1386" spans="1:5" ht="14.25" customHeight="1">
      <c r="A1386" s="100"/>
      <c r="B1386" s="101" t="s">
        <v>311</v>
      </c>
      <c r="C1386" s="102"/>
      <c r="D1386" s="103">
        <v>8</v>
      </c>
      <c r="E1386" s="104" t="s">
        <v>222</v>
      </c>
    </row>
    <row r="1387" spans="1:5" ht="14.25" customHeight="1">
      <c r="A1387" s="100"/>
      <c r="B1387" s="101" t="s">
        <v>312</v>
      </c>
      <c r="C1387" s="102"/>
      <c r="D1387" s="103">
        <v>9</v>
      </c>
      <c r="E1387" s="104" t="s">
        <v>210</v>
      </c>
    </row>
    <row r="1388" spans="1:5" ht="14.25" customHeight="1">
      <c r="A1388" s="100"/>
      <c r="B1388" s="101" t="s">
        <v>313</v>
      </c>
      <c r="C1388" s="102"/>
      <c r="D1388" s="103">
        <v>10</v>
      </c>
      <c r="E1388" s="104" t="s">
        <v>213</v>
      </c>
    </row>
    <row r="1389" spans="1:5" ht="14.25" customHeight="1">
      <c r="A1389" s="100"/>
      <c r="B1389" s="101" t="s">
        <v>315</v>
      </c>
      <c r="C1389" s="102"/>
      <c r="D1389" s="103">
        <v>11</v>
      </c>
      <c r="E1389" s="104" t="s">
        <v>210</v>
      </c>
    </row>
    <row r="1390" spans="1:5" ht="14.25" customHeight="1">
      <c r="A1390" s="100"/>
      <c r="B1390" s="101" t="s">
        <v>316</v>
      </c>
      <c r="C1390" s="102"/>
      <c r="D1390" s="103">
        <v>12</v>
      </c>
      <c r="E1390" s="104" t="s">
        <v>213</v>
      </c>
    </row>
    <row r="1391" spans="1:5" ht="14.25" customHeight="1">
      <c r="A1391" s="100"/>
      <c r="B1391" s="101" t="s">
        <v>321</v>
      </c>
      <c r="C1391" s="102"/>
      <c r="D1391" s="103">
        <v>13</v>
      </c>
      <c r="E1391" s="104" t="s">
        <v>210</v>
      </c>
    </row>
    <row r="1392" spans="1:5" ht="14.25" customHeight="1">
      <c r="A1392" s="100"/>
      <c r="B1392" s="101" t="s">
        <v>322</v>
      </c>
      <c r="C1392" s="102"/>
      <c r="D1392" s="103">
        <v>14</v>
      </c>
      <c r="E1392" s="104" t="s">
        <v>213</v>
      </c>
    </row>
    <row r="1393" spans="1:5" ht="14.25" customHeight="1">
      <c r="A1393" s="100"/>
      <c r="B1393" s="101" t="s">
        <v>324</v>
      </c>
      <c r="C1393" s="102"/>
      <c r="D1393" s="103">
        <v>15</v>
      </c>
      <c r="E1393" s="104" t="s">
        <v>210</v>
      </c>
    </row>
    <row r="1394" spans="1:5" ht="14.25" customHeight="1">
      <c r="A1394" s="100"/>
      <c r="B1394" s="101" t="s">
        <v>325</v>
      </c>
      <c r="C1394" s="102"/>
      <c r="D1394" s="103">
        <v>16</v>
      </c>
      <c r="E1394" s="104" t="s">
        <v>213</v>
      </c>
    </row>
    <row r="1395" spans="1:5" ht="14.25" customHeight="1">
      <c r="A1395" s="100"/>
      <c r="B1395" s="101" t="s">
        <v>326</v>
      </c>
      <c r="C1395" s="102"/>
      <c r="D1395" s="103">
        <v>17</v>
      </c>
      <c r="E1395" s="104" t="s">
        <v>271</v>
      </c>
    </row>
    <row r="1396" spans="1:5" ht="14.25" customHeight="1">
      <c r="A1396" s="100"/>
      <c r="B1396" s="101" t="s">
        <v>327</v>
      </c>
      <c r="C1396" s="102"/>
      <c r="D1396" s="103">
        <v>18</v>
      </c>
      <c r="E1396" s="104" t="s">
        <v>274</v>
      </c>
    </row>
    <row r="1397" spans="1:5" ht="14.25" customHeight="1">
      <c r="A1397" s="100"/>
      <c r="B1397" s="101" t="s">
        <v>328</v>
      </c>
      <c r="C1397" s="102"/>
      <c r="D1397" s="103">
        <v>19</v>
      </c>
      <c r="E1397" s="104" t="s">
        <v>277</v>
      </c>
    </row>
    <row r="1398" spans="1:5" ht="14.25" customHeight="1">
      <c r="A1398" s="100"/>
      <c r="B1398" s="101" t="s">
        <v>329</v>
      </c>
      <c r="C1398" s="102"/>
      <c r="D1398" s="103">
        <v>20</v>
      </c>
      <c r="E1398" s="104" t="s">
        <v>210</v>
      </c>
    </row>
    <row r="1399" spans="1:5" ht="14.25" customHeight="1">
      <c r="A1399" s="100"/>
      <c r="B1399" s="101" t="s">
        <v>330</v>
      </c>
      <c r="C1399" s="102"/>
      <c r="D1399" s="103">
        <v>21</v>
      </c>
      <c r="E1399" s="104" t="s">
        <v>213</v>
      </c>
    </row>
    <row r="1400" spans="1:5" ht="15" customHeight="1" hidden="1">
      <c r="A1400" s="100"/>
      <c r="B1400" s="101"/>
      <c r="C1400" s="102"/>
      <c r="D1400" s="103">
        <v>22</v>
      </c>
      <c r="E1400" s="102"/>
    </row>
    <row r="1401" spans="1:5" ht="15" customHeight="1" hidden="1">
      <c r="A1401" s="100"/>
      <c r="B1401" s="101"/>
      <c r="C1401" s="102"/>
      <c r="D1401" s="103">
        <v>23</v>
      </c>
      <c r="E1401" s="102"/>
    </row>
    <row r="1402" spans="1:5" ht="15" customHeight="1" hidden="1">
      <c r="A1402" s="100"/>
      <c r="B1402" s="101"/>
      <c r="C1402" s="102"/>
      <c r="D1402" s="103">
        <v>24</v>
      </c>
      <c r="E1402" s="102"/>
    </row>
    <row r="1403" spans="1:5" ht="15" customHeight="1" hidden="1">
      <c r="A1403" s="100"/>
      <c r="B1403" s="101"/>
      <c r="C1403" s="102"/>
      <c r="D1403" s="103">
        <v>25</v>
      </c>
      <c r="E1403" s="102"/>
    </row>
    <row r="1404" spans="1:5" ht="15" customHeight="1" hidden="1">
      <c r="A1404" s="100"/>
      <c r="B1404" s="101"/>
      <c r="C1404" s="102"/>
      <c r="D1404" s="103">
        <v>26</v>
      </c>
      <c r="E1404" s="102"/>
    </row>
    <row r="1405" spans="1:5" ht="15" customHeight="1" hidden="1">
      <c r="A1405" s="100"/>
      <c r="B1405" s="101"/>
      <c r="C1405" s="102"/>
      <c r="D1405" s="103">
        <v>27</v>
      </c>
      <c r="E1405" s="102"/>
    </row>
    <row r="1406" spans="1:5" ht="15" customHeight="1" hidden="1">
      <c r="A1406" s="100"/>
      <c r="B1406" s="101"/>
      <c r="C1406" s="102"/>
      <c r="D1406" s="103">
        <v>28</v>
      </c>
      <c r="E1406" s="102"/>
    </row>
    <row r="1407" spans="1:5" ht="15" customHeight="1" hidden="1">
      <c r="A1407" s="100"/>
      <c r="B1407" s="101"/>
      <c r="C1407" s="102"/>
      <c r="D1407" s="103">
        <v>29</v>
      </c>
      <c r="E1407" s="102"/>
    </row>
    <row r="1408" spans="1:5" ht="15" customHeight="1" hidden="1">
      <c r="A1408" s="100"/>
      <c r="B1408" s="101"/>
      <c r="C1408" s="102"/>
      <c r="D1408" s="103">
        <v>30</v>
      </c>
      <c r="E1408" s="102"/>
    </row>
    <row r="1409" spans="1:5" ht="15" customHeight="1" hidden="1">
      <c r="A1409" s="100"/>
      <c r="B1409" s="101"/>
      <c r="C1409" s="102"/>
      <c r="D1409" s="103">
        <v>31</v>
      </c>
      <c r="E1409" s="102"/>
    </row>
    <row r="1410" spans="1:5" ht="15" customHeight="1" hidden="1">
      <c r="A1410" s="100"/>
      <c r="B1410" s="101"/>
      <c r="C1410" s="102"/>
      <c r="D1410" s="103">
        <v>32</v>
      </c>
      <c r="E1410" s="102"/>
    </row>
    <row r="1411" spans="1:5" ht="15" customHeight="1" hidden="1">
      <c r="A1411" s="100"/>
      <c r="B1411" s="101"/>
      <c r="C1411" s="102"/>
      <c r="D1411" s="103">
        <v>33</v>
      </c>
      <c r="E1411" s="102"/>
    </row>
    <row r="1412" spans="1:5" ht="15" customHeight="1" hidden="1">
      <c r="A1412" s="100"/>
      <c r="B1412" s="101"/>
      <c r="C1412" s="102"/>
      <c r="D1412" s="103">
        <v>34</v>
      </c>
      <c r="E1412" s="102"/>
    </row>
    <row r="1413" spans="1:5" ht="15" customHeight="1" hidden="1">
      <c r="A1413" s="100"/>
      <c r="B1413" s="101"/>
      <c r="C1413" s="102"/>
      <c r="D1413" s="103">
        <v>35</v>
      </c>
      <c r="E1413" s="102"/>
    </row>
    <row r="1414" spans="1:5" ht="15" customHeight="1" hidden="1">
      <c r="A1414" s="100"/>
      <c r="B1414" s="101"/>
      <c r="C1414" s="102"/>
      <c r="D1414" s="103">
        <v>36</v>
      </c>
      <c r="E1414" s="102"/>
    </row>
    <row r="1415" spans="1:5" ht="15" customHeight="1" hidden="1">
      <c r="A1415" s="100"/>
      <c r="B1415" s="101"/>
      <c r="C1415" s="102"/>
      <c r="D1415" s="103">
        <v>37</v>
      </c>
      <c r="E1415" s="102"/>
    </row>
    <row r="1416" spans="1:5" ht="15" customHeight="1" hidden="1">
      <c r="A1416" s="100"/>
      <c r="B1416" s="101"/>
      <c r="C1416" s="102"/>
      <c r="D1416" s="103">
        <v>38</v>
      </c>
      <c r="E1416" s="102"/>
    </row>
    <row r="1417" spans="1:5" ht="15" customHeight="1" hidden="1">
      <c r="A1417" s="100"/>
      <c r="B1417" s="101"/>
      <c r="C1417" s="102"/>
      <c r="D1417" s="103">
        <v>39</v>
      </c>
      <c r="E1417" s="102"/>
    </row>
    <row r="1418" spans="1:5" ht="15" customHeight="1" hidden="1">
      <c r="A1418" s="100"/>
      <c r="B1418" s="101"/>
      <c r="C1418" s="102"/>
      <c r="D1418" s="103">
        <v>40</v>
      </c>
      <c r="E1418" s="102"/>
    </row>
    <row r="1419" spans="1:5" ht="15" customHeight="1" hidden="1">
      <c r="A1419" s="100"/>
      <c r="B1419" s="101"/>
      <c r="C1419" s="102"/>
      <c r="D1419" s="103">
        <v>41</v>
      </c>
      <c r="E1419" s="102"/>
    </row>
    <row r="1420" spans="1:5" ht="15" customHeight="1" hidden="1">
      <c r="A1420" s="100"/>
      <c r="B1420" s="101"/>
      <c r="C1420" s="102"/>
      <c r="D1420" s="103">
        <v>42</v>
      </c>
      <c r="E1420" s="102"/>
    </row>
    <row r="1421" spans="1:5" ht="15" customHeight="1" hidden="1">
      <c r="A1421" s="100"/>
      <c r="B1421" s="101"/>
      <c r="C1421" s="102"/>
      <c r="D1421" s="103">
        <v>43</v>
      </c>
      <c r="E1421" s="102"/>
    </row>
    <row r="1422" spans="1:5" ht="15" customHeight="1" hidden="1">
      <c r="A1422" s="100"/>
      <c r="B1422" s="101"/>
      <c r="C1422" s="102"/>
      <c r="D1422" s="103">
        <v>44</v>
      </c>
      <c r="E1422" s="102"/>
    </row>
    <row r="1423" spans="1:5" ht="15" customHeight="1" hidden="1">
      <c r="A1423" s="100"/>
      <c r="B1423" s="101"/>
      <c r="C1423" s="102"/>
      <c r="D1423" s="103">
        <v>45</v>
      </c>
      <c r="E1423" s="102"/>
    </row>
    <row r="1424" spans="1:5" ht="15" customHeight="1" hidden="1">
      <c r="A1424" s="100"/>
      <c r="B1424" s="101"/>
      <c r="C1424" s="102"/>
      <c r="D1424" s="103">
        <v>46</v>
      </c>
      <c r="E1424" s="102"/>
    </row>
    <row r="1425" spans="1:5" ht="15" customHeight="1" hidden="1">
      <c r="A1425" s="100"/>
      <c r="B1425" s="101"/>
      <c r="C1425" s="102"/>
      <c r="D1425" s="103">
        <v>47</v>
      </c>
      <c r="E1425" s="102"/>
    </row>
    <row r="1426" spans="1:5" ht="15" customHeight="1" hidden="1">
      <c r="A1426" s="100"/>
      <c r="B1426" s="101"/>
      <c r="C1426" s="102"/>
      <c r="D1426" s="103">
        <v>48</v>
      </c>
      <c r="E1426" s="102"/>
    </row>
    <row r="1427" spans="1:5" ht="15" customHeight="1" hidden="1">
      <c r="A1427" s="100"/>
      <c r="B1427" s="101"/>
      <c r="C1427" s="102"/>
      <c r="D1427" s="103">
        <v>49</v>
      </c>
      <c r="E1427" s="102"/>
    </row>
    <row r="1428" spans="1:5" ht="15" customHeight="1" hidden="1">
      <c r="A1428" s="100"/>
      <c r="B1428" s="101"/>
      <c r="C1428" s="102"/>
      <c r="D1428" s="103">
        <v>50</v>
      </c>
      <c r="E1428" s="102"/>
    </row>
    <row r="1429" spans="1:5" ht="15" customHeight="1" hidden="1">
      <c r="A1429" s="100"/>
      <c r="B1429" s="101"/>
      <c r="C1429" s="102"/>
      <c r="D1429" s="103">
        <v>51</v>
      </c>
      <c r="E1429" s="102"/>
    </row>
    <row r="1430" spans="1:5" ht="15" customHeight="1" hidden="1">
      <c r="A1430" s="100"/>
      <c r="B1430" s="101"/>
      <c r="C1430" s="102"/>
      <c r="D1430" s="103">
        <v>52</v>
      </c>
      <c r="E1430" s="102"/>
    </row>
    <row r="1431" spans="1:5" ht="15" customHeight="1" hidden="1">
      <c r="A1431" s="100"/>
      <c r="B1431" s="101"/>
      <c r="C1431" s="102"/>
      <c r="D1431" s="103">
        <v>53</v>
      </c>
      <c r="E1431" s="102"/>
    </row>
    <row r="1432" spans="1:5" ht="15" customHeight="1" hidden="1">
      <c r="A1432" s="100"/>
      <c r="B1432" s="101"/>
      <c r="C1432" s="102"/>
      <c r="D1432" s="103">
        <v>54</v>
      </c>
      <c r="E1432" s="102"/>
    </row>
    <row r="1433" spans="1:5" ht="15" customHeight="1" hidden="1">
      <c r="A1433" s="100"/>
      <c r="B1433" s="101"/>
      <c r="C1433" s="102"/>
      <c r="D1433" s="103">
        <v>55</v>
      </c>
      <c r="E1433" s="102"/>
    </row>
    <row r="1434" spans="1:5" ht="15" customHeight="1" hidden="1">
      <c r="A1434" s="100"/>
      <c r="B1434" s="101"/>
      <c r="C1434" s="102"/>
      <c r="D1434" s="103">
        <v>56</v>
      </c>
      <c r="E1434" s="102"/>
    </row>
    <row r="1435" spans="1:5" ht="15" customHeight="1" hidden="1">
      <c r="A1435" s="100"/>
      <c r="B1435" s="101"/>
      <c r="C1435" s="102"/>
      <c r="D1435" s="103">
        <v>57</v>
      </c>
      <c r="E1435" s="102"/>
    </row>
    <row r="1436" spans="1:5" ht="15" customHeight="1" hidden="1">
      <c r="A1436" s="100"/>
      <c r="B1436" s="101"/>
      <c r="C1436" s="102"/>
      <c r="D1436" s="103">
        <v>58</v>
      </c>
      <c r="E1436" s="102"/>
    </row>
    <row r="1437" spans="1:5" ht="15" customHeight="1" hidden="1">
      <c r="A1437" s="100"/>
      <c r="B1437" s="101"/>
      <c r="C1437" s="102"/>
      <c r="D1437" s="103">
        <v>59</v>
      </c>
      <c r="E1437" s="102"/>
    </row>
    <row r="1438" spans="1:5" ht="15" customHeight="1" hidden="1">
      <c r="A1438" s="100"/>
      <c r="B1438" s="101"/>
      <c r="C1438" s="102"/>
      <c r="D1438" s="103">
        <v>60</v>
      </c>
      <c r="E1438" s="102"/>
    </row>
    <row r="1439" spans="1:5" ht="15" customHeight="1" hidden="1">
      <c r="A1439" s="100"/>
      <c r="B1439" s="101"/>
      <c r="C1439" s="102"/>
      <c r="D1439" s="103">
        <v>61</v>
      </c>
      <c r="E1439" s="102"/>
    </row>
    <row r="1440" spans="1:5" ht="15" customHeight="1" hidden="1">
      <c r="A1440" s="100"/>
      <c r="B1440" s="101"/>
      <c r="C1440" s="102"/>
      <c r="D1440" s="103">
        <v>62</v>
      </c>
      <c r="E1440" s="102"/>
    </row>
    <row r="1441" spans="1:5" ht="15" customHeight="1" hidden="1">
      <c r="A1441" s="100"/>
      <c r="B1441" s="101"/>
      <c r="C1441" s="102"/>
      <c r="D1441" s="103">
        <v>63</v>
      </c>
      <c r="E1441" s="102"/>
    </row>
    <row r="1442" spans="1:5" ht="15" customHeight="1" hidden="1">
      <c r="A1442" s="100"/>
      <c r="B1442" s="101"/>
      <c r="C1442" s="102"/>
      <c r="D1442" s="103">
        <v>64</v>
      </c>
      <c r="E1442" s="102"/>
    </row>
    <row r="1443" spans="1:5" ht="15" customHeight="1" hidden="1">
      <c r="A1443" s="100"/>
      <c r="B1443" s="101"/>
      <c r="C1443" s="102"/>
      <c r="D1443" s="103">
        <v>65</v>
      </c>
      <c r="E1443" s="102"/>
    </row>
    <row r="1444" spans="1:5" ht="15" customHeight="1" hidden="1">
      <c r="A1444" s="100"/>
      <c r="B1444" s="101"/>
      <c r="C1444" s="102"/>
      <c r="D1444" s="103">
        <v>66</v>
      </c>
      <c r="E1444" s="102"/>
    </row>
    <row r="1445" spans="1:5" ht="15" customHeight="1" hidden="1">
      <c r="A1445" s="100"/>
      <c r="B1445" s="101"/>
      <c r="C1445" s="102"/>
      <c r="D1445" s="103">
        <v>67</v>
      </c>
      <c r="E1445" s="102"/>
    </row>
    <row r="1446" spans="1:5" ht="15" customHeight="1" hidden="1">
      <c r="A1446" s="100"/>
      <c r="B1446" s="101"/>
      <c r="C1446" s="102"/>
      <c r="D1446" s="103">
        <v>68</v>
      </c>
      <c r="E1446" s="102"/>
    </row>
    <row r="1447" spans="1:5" ht="15" customHeight="1" hidden="1">
      <c r="A1447" s="100"/>
      <c r="B1447" s="101"/>
      <c r="C1447" s="102"/>
      <c r="D1447" s="103">
        <v>69</v>
      </c>
      <c r="E1447" s="102"/>
    </row>
    <row r="1448" spans="1:5" ht="15" customHeight="1" hidden="1">
      <c r="A1448" s="100"/>
      <c r="B1448" s="101"/>
      <c r="C1448" s="102"/>
      <c r="D1448" s="103">
        <v>70</v>
      </c>
      <c r="E1448" s="102"/>
    </row>
    <row r="1449" spans="1:5" ht="15" customHeight="1" hidden="1">
      <c r="A1449" s="100"/>
      <c r="B1449" s="101"/>
      <c r="C1449" s="102"/>
      <c r="D1449" s="103">
        <v>71</v>
      </c>
      <c r="E1449" s="102"/>
    </row>
    <row r="1450" spans="1:5" ht="15" customHeight="1" hidden="1">
      <c r="A1450" s="100"/>
      <c r="B1450" s="101"/>
      <c r="C1450" s="102"/>
      <c r="D1450" s="103">
        <v>72</v>
      </c>
      <c r="E1450" s="102"/>
    </row>
    <row r="1451" spans="1:5" ht="15" customHeight="1" hidden="1">
      <c r="A1451" s="100"/>
      <c r="B1451" s="101"/>
      <c r="C1451" s="102"/>
      <c r="D1451" s="103">
        <v>73</v>
      </c>
      <c r="E1451" s="102"/>
    </row>
    <row r="1452" spans="1:5" ht="15" customHeight="1" hidden="1">
      <c r="A1452" s="100"/>
      <c r="B1452" s="101"/>
      <c r="C1452" s="102"/>
      <c r="D1452" s="103">
        <v>74</v>
      </c>
      <c r="E1452" s="102"/>
    </row>
    <row r="1453" spans="1:5" ht="15" customHeight="1" hidden="1">
      <c r="A1453" s="100"/>
      <c r="B1453" s="101"/>
      <c r="C1453" s="102"/>
      <c r="D1453" s="103">
        <v>75</v>
      </c>
      <c r="E1453" s="102"/>
    </row>
    <row r="1454" spans="1:5" ht="15" customHeight="1" hidden="1">
      <c r="A1454" s="100"/>
      <c r="B1454" s="101"/>
      <c r="C1454" s="102"/>
      <c r="D1454" s="103">
        <v>76</v>
      </c>
      <c r="E1454" s="102"/>
    </row>
    <row r="1455" spans="1:5" ht="15" customHeight="1" hidden="1">
      <c r="A1455" s="100"/>
      <c r="B1455" s="101"/>
      <c r="C1455" s="102"/>
      <c r="D1455" s="103">
        <v>77</v>
      </c>
      <c r="E1455" s="102"/>
    </row>
    <row r="1456" spans="1:5" ht="15" customHeight="1" hidden="1">
      <c r="A1456" s="100"/>
      <c r="B1456" s="101"/>
      <c r="C1456" s="102"/>
      <c r="D1456" s="103">
        <v>78</v>
      </c>
      <c r="E1456" s="102"/>
    </row>
    <row r="1457" spans="1:5" ht="15" customHeight="1" hidden="1">
      <c r="A1457" s="100"/>
      <c r="B1457" s="101"/>
      <c r="C1457" s="102"/>
      <c r="D1457" s="103">
        <v>79</v>
      </c>
      <c r="E1457" s="102"/>
    </row>
    <row r="1458" spans="1:5" ht="15" customHeight="1" hidden="1">
      <c r="A1458" s="100"/>
      <c r="B1458" s="101"/>
      <c r="C1458" s="102"/>
      <c r="D1458" s="103">
        <v>80</v>
      </c>
      <c r="E1458" s="102"/>
    </row>
    <row r="1459" spans="1:5" ht="15" customHeight="1" hidden="1">
      <c r="A1459" s="100"/>
      <c r="B1459" s="101"/>
      <c r="C1459" s="102"/>
      <c r="D1459" s="103">
        <v>81</v>
      </c>
      <c r="E1459" s="102"/>
    </row>
    <row r="1460" spans="1:5" ht="27" customHeight="1">
      <c r="A1460" s="314" t="s">
        <v>133</v>
      </c>
      <c r="B1460" s="314"/>
      <c r="C1460" s="98"/>
      <c r="D1460" s="99">
        <v>1</v>
      </c>
      <c r="E1460" s="14" t="s">
        <v>352</v>
      </c>
    </row>
    <row r="1461" spans="1:5" ht="14.25" customHeight="1">
      <c r="A1461" s="100"/>
      <c r="B1461" s="101" t="s">
        <v>333</v>
      </c>
      <c r="C1461" s="102"/>
      <c r="D1461" s="103">
        <v>2</v>
      </c>
      <c r="E1461" s="104" t="s">
        <v>89</v>
      </c>
    </row>
    <row r="1462" spans="1:5" ht="14.25" customHeight="1">
      <c r="A1462" s="100"/>
      <c r="B1462" s="101" t="s">
        <v>291</v>
      </c>
      <c r="C1462" s="102"/>
      <c r="D1462" s="103">
        <v>3</v>
      </c>
      <c r="E1462" s="104" t="s">
        <v>145</v>
      </c>
    </row>
    <row r="1463" spans="1:5" ht="14.25" customHeight="1">
      <c r="A1463" s="100"/>
      <c r="B1463" s="101" t="s">
        <v>293</v>
      </c>
      <c r="C1463" s="102"/>
      <c r="D1463" s="103">
        <v>4</v>
      </c>
      <c r="E1463" s="104" t="s">
        <v>154</v>
      </c>
    </row>
    <row r="1464" spans="1:5" ht="14.25" customHeight="1">
      <c r="A1464" s="100"/>
      <c r="B1464" s="101" t="s">
        <v>297</v>
      </c>
      <c r="C1464" s="102"/>
      <c r="D1464" s="103">
        <v>5</v>
      </c>
      <c r="E1464" s="104" t="s">
        <v>166</v>
      </c>
    </row>
    <row r="1465" spans="1:5" ht="14.25" customHeight="1">
      <c r="A1465" s="100"/>
      <c r="B1465" s="101" t="s">
        <v>298</v>
      </c>
      <c r="C1465" s="102"/>
      <c r="D1465" s="103">
        <v>6</v>
      </c>
      <c r="E1465" s="104" t="s">
        <v>169</v>
      </c>
    </row>
    <row r="1466" spans="1:5" ht="14.25" customHeight="1">
      <c r="A1466" s="100"/>
      <c r="B1466" s="101" t="s">
        <v>335</v>
      </c>
      <c r="C1466" s="102"/>
      <c r="D1466" s="103">
        <v>7</v>
      </c>
      <c r="E1466" s="104" t="s">
        <v>175</v>
      </c>
    </row>
    <row r="1467" spans="1:5" ht="14.25" customHeight="1">
      <c r="A1467" s="100"/>
      <c r="B1467" s="101" t="s">
        <v>299</v>
      </c>
      <c r="C1467" s="102"/>
      <c r="D1467" s="103">
        <v>8</v>
      </c>
      <c r="E1467" s="104" t="s">
        <v>178</v>
      </c>
    </row>
    <row r="1468" spans="1:5" ht="14.25" customHeight="1">
      <c r="A1468" s="100"/>
      <c r="B1468" s="101" t="s">
        <v>300</v>
      </c>
      <c r="C1468" s="102"/>
      <c r="D1468" s="103">
        <v>9</v>
      </c>
      <c r="E1468" s="104" t="s">
        <v>181</v>
      </c>
    </row>
    <row r="1469" spans="1:5" ht="14.25" customHeight="1">
      <c r="A1469" s="100"/>
      <c r="B1469" s="101" t="s">
        <v>301</v>
      </c>
      <c r="C1469" s="102"/>
      <c r="D1469" s="103">
        <v>10</v>
      </c>
      <c r="E1469" s="104" t="s">
        <v>184</v>
      </c>
    </row>
    <row r="1470" spans="1:5" ht="14.25" customHeight="1">
      <c r="A1470" s="100"/>
      <c r="B1470" s="101" t="s">
        <v>302</v>
      </c>
      <c r="C1470" s="102"/>
      <c r="D1470" s="103">
        <v>11</v>
      </c>
      <c r="E1470" s="104" t="s">
        <v>187</v>
      </c>
    </row>
    <row r="1471" spans="1:5" ht="14.25" customHeight="1">
      <c r="A1471" s="100"/>
      <c r="B1471" s="101" t="s">
        <v>303</v>
      </c>
      <c r="C1471" s="102"/>
      <c r="D1471" s="103">
        <v>12</v>
      </c>
      <c r="E1471" s="104" t="s">
        <v>190</v>
      </c>
    </row>
    <row r="1472" spans="1:5" ht="14.25" customHeight="1">
      <c r="A1472" s="100"/>
      <c r="B1472" s="101" t="s">
        <v>306</v>
      </c>
      <c r="C1472" s="102"/>
      <c r="D1472" s="103">
        <v>13</v>
      </c>
      <c r="E1472" s="104" t="s">
        <v>204</v>
      </c>
    </row>
    <row r="1473" spans="1:5" ht="14.25" customHeight="1">
      <c r="A1473" s="100"/>
      <c r="B1473" s="101" t="s">
        <v>308</v>
      </c>
      <c r="C1473" s="102"/>
      <c r="D1473" s="103">
        <v>14</v>
      </c>
      <c r="E1473" s="104" t="s">
        <v>210</v>
      </c>
    </row>
    <row r="1474" spans="1:5" ht="14.25" customHeight="1">
      <c r="A1474" s="100"/>
      <c r="B1474" s="101" t="s">
        <v>309</v>
      </c>
      <c r="C1474" s="102"/>
      <c r="D1474" s="103">
        <v>15</v>
      </c>
      <c r="E1474" s="104" t="s">
        <v>213</v>
      </c>
    </row>
    <row r="1475" spans="1:5" ht="14.25" customHeight="1">
      <c r="A1475" s="100"/>
      <c r="B1475" s="101" t="s">
        <v>312</v>
      </c>
      <c r="C1475" s="102"/>
      <c r="D1475" s="103">
        <v>16</v>
      </c>
      <c r="E1475" s="104" t="s">
        <v>210</v>
      </c>
    </row>
    <row r="1476" spans="1:5" ht="14.25" customHeight="1">
      <c r="A1476" s="100"/>
      <c r="B1476" s="101" t="s">
        <v>313</v>
      </c>
      <c r="C1476" s="102"/>
      <c r="D1476" s="103">
        <v>17</v>
      </c>
      <c r="E1476" s="104" t="s">
        <v>213</v>
      </c>
    </row>
    <row r="1477" spans="1:5" ht="14.25" customHeight="1">
      <c r="A1477" s="100"/>
      <c r="B1477" s="101" t="s">
        <v>314</v>
      </c>
      <c r="C1477" s="102"/>
      <c r="D1477" s="103">
        <v>18</v>
      </c>
      <c r="E1477" s="104" t="s">
        <v>232</v>
      </c>
    </row>
    <row r="1478" spans="1:5" ht="14.25" customHeight="1">
      <c r="A1478" s="100"/>
      <c r="B1478" s="101" t="s">
        <v>315</v>
      </c>
      <c r="C1478" s="102"/>
      <c r="D1478" s="103">
        <v>19</v>
      </c>
      <c r="E1478" s="104" t="s">
        <v>210</v>
      </c>
    </row>
    <row r="1479" spans="1:5" ht="14.25" customHeight="1">
      <c r="A1479" s="100"/>
      <c r="B1479" s="101" t="s">
        <v>316</v>
      </c>
      <c r="C1479" s="102"/>
      <c r="D1479" s="103">
        <v>20</v>
      </c>
      <c r="E1479" s="104" t="s">
        <v>213</v>
      </c>
    </row>
    <row r="1480" spans="1:5" ht="14.25" customHeight="1">
      <c r="A1480" s="100"/>
      <c r="B1480" s="101" t="s">
        <v>321</v>
      </c>
      <c r="C1480" s="102"/>
      <c r="D1480" s="103">
        <v>21</v>
      </c>
      <c r="E1480" s="104" t="s">
        <v>210</v>
      </c>
    </row>
    <row r="1481" spans="1:5" ht="14.25" customHeight="1">
      <c r="A1481" s="100"/>
      <c r="B1481" s="101" t="s">
        <v>322</v>
      </c>
      <c r="C1481" s="102"/>
      <c r="D1481" s="103">
        <v>22</v>
      </c>
      <c r="E1481" s="104" t="s">
        <v>213</v>
      </c>
    </row>
    <row r="1482" spans="1:5" ht="14.25" customHeight="1">
      <c r="A1482" s="100"/>
      <c r="B1482" s="101" t="s">
        <v>324</v>
      </c>
      <c r="C1482" s="102"/>
      <c r="D1482" s="103">
        <v>23</v>
      </c>
      <c r="E1482" s="104" t="s">
        <v>210</v>
      </c>
    </row>
    <row r="1483" spans="1:5" ht="14.25" customHeight="1">
      <c r="A1483" s="100"/>
      <c r="B1483" s="101" t="s">
        <v>325</v>
      </c>
      <c r="C1483" s="102"/>
      <c r="D1483" s="103">
        <v>24</v>
      </c>
      <c r="E1483" s="104" t="s">
        <v>213</v>
      </c>
    </row>
    <row r="1484" spans="1:5" ht="14.25" customHeight="1">
      <c r="A1484" s="100"/>
      <c r="B1484" s="101" t="s">
        <v>326</v>
      </c>
      <c r="C1484" s="102"/>
      <c r="D1484" s="103">
        <v>25</v>
      </c>
      <c r="E1484" s="104" t="s">
        <v>271</v>
      </c>
    </row>
    <row r="1485" spans="1:5" ht="14.25" customHeight="1">
      <c r="A1485" s="100"/>
      <c r="B1485" s="101" t="s">
        <v>327</v>
      </c>
      <c r="C1485" s="102"/>
      <c r="D1485" s="103">
        <v>26</v>
      </c>
      <c r="E1485" s="104" t="s">
        <v>274</v>
      </c>
    </row>
    <row r="1486" spans="1:5" ht="14.25" customHeight="1">
      <c r="A1486" s="100"/>
      <c r="B1486" s="101" t="s">
        <v>328</v>
      </c>
      <c r="C1486" s="102"/>
      <c r="D1486" s="103">
        <v>27</v>
      </c>
      <c r="E1486" s="104" t="s">
        <v>277</v>
      </c>
    </row>
    <row r="1487" spans="1:5" ht="14.25" customHeight="1">
      <c r="A1487" s="100"/>
      <c r="B1487" s="101" t="s">
        <v>329</v>
      </c>
      <c r="C1487" s="102"/>
      <c r="D1487" s="103">
        <v>28</v>
      </c>
      <c r="E1487" s="104" t="s">
        <v>210</v>
      </c>
    </row>
    <row r="1488" spans="1:5" ht="14.25" customHeight="1">
      <c r="A1488" s="100"/>
      <c r="B1488" s="101" t="s">
        <v>330</v>
      </c>
      <c r="C1488" s="102"/>
      <c r="D1488" s="103">
        <v>29</v>
      </c>
      <c r="E1488" s="104" t="s">
        <v>213</v>
      </c>
    </row>
    <row r="1489" spans="1:5" ht="15" customHeight="1" hidden="1">
      <c r="A1489" s="100"/>
      <c r="B1489" s="101"/>
      <c r="C1489" s="102"/>
      <c r="D1489" s="103">
        <v>30</v>
      </c>
      <c r="E1489" s="102"/>
    </row>
    <row r="1490" spans="1:5" ht="15" customHeight="1" hidden="1">
      <c r="A1490" s="100"/>
      <c r="B1490" s="101"/>
      <c r="C1490" s="102"/>
      <c r="D1490" s="103">
        <v>31</v>
      </c>
      <c r="E1490" s="102"/>
    </row>
    <row r="1491" spans="1:5" ht="15" customHeight="1" hidden="1">
      <c r="A1491" s="100"/>
      <c r="B1491" s="101"/>
      <c r="C1491" s="102"/>
      <c r="D1491" s="103">
        <v>32</v>
      </c>
      <c r="E1491" s="102"/>
    </row>
    <row r="1492" spans="1:5" ht="15" customHeight="1" hidden="1">
      <c r="A1492" s="100"/>
      <c r="B1492" s="101"/>
      <c r="C1492" s="102"/>
      <c r="D1492" s="103">
        <v>33</v>
      </c>
      <c r="E1492" s="102"/>
    </row>
    <row r="1493" spans="1:5" ht="15" customHeight="1" hidden="1">
      <c r="A1493" s="100"/>
      <c r="B1493" s="101"/>
      <c r="C1493" s="102"/>
      <c r="D1493" s="103">
        <v>34</v>
      </c>
      <c r="E1493" s="102"/>
    </row>
    <row r="1494" spans="1:5" ht="15" customHeight="1" hidden="1">
      <c r="A1494" s="100"/>
      <c r="B1494" s="101"/>
      <c r="C1494" s="102"/>
      <c r="D1494" s="103">
        <v>35</v>
      </c>
      <c r="E1494" s="102"/>
    </row>
    <row r="1495" spans="1:5" ht="15" customHeight="1" hidden="1">
      <c r="A1495" s="100"/>
      <c r="B1495" s="101"/>
      <c r="C1495" s="102"/>
      <c r="D1495" s="103">
        <v>36</v>
      </c>
      <c r="E1495" s="102"/>
    </row>
    <row r="1496" spans="1:5" ht="15" customHeight="1" hidden="1">
      <c r="A1496" s="100"/>
      <c r="B1496" s="101"/>
      <c r="C1496" s="102"/>
      <c r="D1496" s="103">
        <v>37</v>
      </c>
      <c r="E1496" s="102"/>
    </row>
    <row r="1497" spans="1:5" ht="15" customHeight="1" hidden="1">
      <c r="A1497" s="100"/>
      <c r="B1497" s="101"/>
      <c r="C1497" s="102"/>
      <c r="D1497" s="103">
        <v>38</v>
      </c>
      <c r="E1497" s="102"/>
    </row>
    <row r="1498" spans="1:5" ht="15" customHeight="1" hidden="1">
      <c r="A1498" s="100"/>
      <c r="B1498" s="101"/>
      <c r="C1498" s="102"/>
      <c r="D1498" s="103">
        <v>39</v>
      </c>
      <c r="E1498" s="102"/>
    </row>
    <row r="1499" spans="1:5" ht="15" customHeight="1" hidden="1">
      <c r="A1499" s="100"/>
      <c r="B1499" s="101"/>
      <c r="C1499" s="102"/>
      <c r="D1499" s="103">
        <v>40</v>
      </c>
      <c r="E1499" s="102"/>
    </row>
    <row r="1500" spans="1:5" ht="15" customHeight="1" hidden="1">
      <c r="A1500" s="100"/>
      <c r="B1500" s="101"/>
      <c r="C1500" s="102"/>
      <c r="D1500" s="103">
        <v>41</v>
      </c>
      <c r="E1500" s="102"/>
    </row>
    <row r="1501" spans="1:5" ht="15" customHeight="1" hidden="1">
      <c r="A1501" s="100"/>
      <c r="B1501" s="101"/>
      <c r="C1501" s="102"/>
      <c r="D1501" s="103">
        <v>42</v>
      </c>
      <c r="E1501" s="102"/>
    </row>
    <row r="1502" spans="1:5" ht="15" customHeight="1" hidden="1">
      <c r="A1502" s="100"/>
      <c r="B1502" s="101"/>
      <c r="C1502" s="102"/>
      <c r="D1502" s="103">
        <v>43</v>
      </c>
      <c r="E1502" s="102"/>
    </row>
    <row r="1503" spans="1:5" ht="15" customHeight="1" hidden="1">
      <c r="A1503" s="100"/>
      <c r="B1503" s="101"/>
      <c r="C1503" s="102"/>
      <c r="D1503" s="103">
        <v>44</v>
      </c>
      <c r="E1503" s="102"/>
    </row>
    <row r="1504" spans="1:5" ht="15" customHeight="1" hidden="1">
      <c r="A1504" s="100"/>
      <c r="B1504" s="101"/>
      <c r="C1504" s="102"/>
      <c r="D1504" s="103">
        <v>45</v>
      </c>
      <c r="E1504" s="102"/>
    </row>
    <row r="1505" spans="1:5" ht="15" customHeight="1" hidden="1">
      <c r="A1505" s="100"/>
      <c r="B1505" s="101"/>
      <c r="C1505" s="102"/>
      <c r="D1505" s="103">
        <v>46</v>
      </c>
      <c r="E1505" s="102"/>
    </row>
    <row r="1506" spans="1:5" ht="15" customHeight="1" hidden="1">
      <c r="A1506" s="100"/>
      <c r="B1506" s="101"/>
      <c r="C1506" s="102"/>
      <c r="D1506" s="103">
        <v>47</v>
      </c>
      <c r="E1506" s="102"/>
    </row>
    <row r="1507" spans="1:5" ht="15" customHeight="1" hidden="1">
      <c r="A1507" s="100"/>
      <c r="B1507" s="101"/>
      <c r="C1507" s="102"/>
      <c r="D1507" s="103">
        <v>48</v>
      </c>
      <c r="E1507" s="102"/>
    </row>
    <row r="1508" spans="1:5" ht="15" customHeight="1" hidden="1">
      <c r="A1508" s="100"/>
      <c r="B1508" s="101"/>
      <c r="C1508" s="102"/>
      <c r="D1508" s="103">
        <v>49</v>
      </c>
      <c r="E1508" s="102"/>
    </row>
    <row r="1509" spans="1:5" ht="15" customHeight="1" hidden="1">
      <c r="A1509" s="100"/>
      <c r="B1509" s="101"/>
      <c r="C1509" s="102"/>
      <c r="D1509" s="103">
        <v>50</v>
      </c>
      <c r="E1509" s="102"/>
    </row>
    <row r="1510" spans="1:5" ht="15" customHeight="1" hidden="1">
      <c r="A1510" s="100"/>
      <c r="B1510" s="101"/>
      <c r="C1510" s="102"/>
      <c r="D1510" s="103">
        <v>51</v>
      </c>
      <c r="E1510" s="102"/>
    </row>
    <row r="1511" spans="1:5" ht="15" customHeight="1" hidden="1">
      <c r="A1511" s="100"/>
      <c r="B1511" s="101"/>
      <c r="C1511" s="102"/>
      <c r="D1511" s="103">
        <v>52</v>
      </c>
      <c r="E1511" s="102"/>
    </row>
    <row r="1512" spans="1:5" ht="15" customHeight="1" hidden="1">
      <c r="A1512" s="100"/>
      <c r="B1512" s="101"/>
      <c r="C1512" s="102"/>
      <c r="D1512" s="103">
        <v>53</v>
      </c>
      <c r="E1512" s="102"/>
    </row>
    <row r="1513" spans="1:5" ht="15" customHeight="1" hidden="1">
      <c r="A1513" s="100"/>
      <c r="B1513" s="101"/>
      <c r="C1513" s="102"/>
      <c r="D1513" s="103">
        <v>54</v>
      </c>
      <c r="E1513" s="102"/>
    </row>
    <row r="1514" spans="1:5" ht="15" customHeight="1" hidden="1">
      <c r="A1514" s="100"/>
      <c r="B1514" s="101"/>
      <c r="C1514" s="102"/>
      <c r="D1514" s="103">
        <v>55</v>
      </c>
      <c r="E1514" s="102"/>
    </row>
    <row r="1515" spans="1:5" ht="15" customHeight="1" hidden="1">
      <c r="A1515" s="100"/>
      <c r="B1515" s="101"/>
      <c r="C1515" s="102"/>
      <c r="D1515" s="103">
        <v>56</v>
      </c>
      <c r="E1515" s="102"/>
    </row>
    <row r="1516" spans="1:5" ht="15" customHeight="1" hidden="1">
      <c r="A1516" s="100"/>
      <c r="B1516" s="101"/>
      <c r="C1516" s="102"/>
      <c r="D1516" s="103">
        <v>57</v>
      </c>
      <c r="E1516" s="102"/>
    </row>
    <row r="1517" spans="1:5" ht="15" customHeight="1" hidden="1">
      <c r="A1517" s="100"/>
      <c r="B1517" s="101"/>
      <c r="C1517" s="102"/>
      <c r="D1517" s="103">
        <v>58</v>
      </c>
      <c r="E1517" s="102"/>
    </row>
    <row r="1518" spans="1:5" ht="15" customHeight="1" hidden="1">
      <c r="A1518" s="100"/>
      <c r="B1518" s="101"/>
      <c r="C1518" s="102"/>
      <c r="D1518" s="103">
        <v>59</v>
      </c>
      <c r="E1518" s="102"/>
    </row>
    <row r="1519" spans="1:5" ht="15" customHeight="1" hidden="1">
      <c r="A1519" s="100"/>
      <c r="B1519" s="101"/>
      <c r="C1519" s="102"/>
      <c r="D1519" s="103">
        <v>60</v>
      </c>
      <c r="E1519" s="102"/>
    </row>
    <row r="1520" spans="1:5" ht="15" customHeight="1" hidden="1">
      <c r="A1520" s="100"/>
      <c r="B1520" s="101"/>
      <c r="C1520" s="102"/>
      <c r="D1520" s="103">
        <v>61</v>
      </c>
      <c r="E1520" s="102"/>
    </row>
    <row r="1521" spans="1:5" ht="15" customHeight="1" hidden="1">
      <c r="A1521" s="100"/>
      <c r="B1521" s="101"/>
      <c r="C1521" s="102"/>
      <c r="D1521" s="103">
        <v>62</v>
      </c>
      <c r="E1521" s="102"/>
    </row>
    <row r="1522" spans="1:5" ht="15" customHeight="1" hidden="1">
      <c r="A1522" s="100"/>
      <c r="B1522" s="101"/>
      <c r="C1522" s="102"/>
      <c r="D1522" s="103">
        <v>63</v>
      </c>
      <c r="E1522" s="102"/>
    </row>
    <row r="1523" spans="1:5" ht="15" customHeight="1" hidden="1">
      <c r="A1523" s="100"/>
      <c r="B1523" s="101"/>
      <c r="C1523" s="102"/>
      <c r="D1523" s="103">
        <v>64</v>
      </c>
      <c r="E1523" s="102"/>
    </row>
    <row r="1524" spans="1:5" ht="15" customHeight="1" hidden="1">
      <c r="A1524" s="100"/>
      <c r="B1524" s="101"/>
      <c r="C1524" s="102"/>
      <c r="D1524" s="103">
        <v>65</v>
      </c>
      <c r="E1524" s="102"/>
    </row>
    <row r="1525" spans="1:5" ht="15" customHeight="1" hidden="1">
      <c r="A1525" s="100"/>
      <c r="B1525" s="101"/>
      <c r="C1525" s="102"/>
      <c r="D1525" s="103">
        <v>66</v>
      </c>
      <c r="E1525" s="102"/>
    </row>
    <row r="1526" spans="1:5" ht="15" customHeight="1" hidden="1">
      <c r="A1526" s="100"/>
      <c r="B1526" s="101"/>
      <c r="C1526" s="102"/>
      <c r="D1526" s="103">
        <v>67</v>
      </c>
      <c r="E1526" s="102"/>
    </row>
    <row r="1527" spans="1:5" ht="15" customHeight="1" hidden="1">
      <c r="A1527" s="100"/>
      <c r="B1527" s="101"/>
      <c r="C1527" s="102"/>
      <c r="D1527" s="103">
        <v>68</v>
      </c>
      <c r="E1527" s="102"/>
    </row>
    <row r="1528" spans="1:5" ht="15" customHeight="1" hidden="1">
      <c r="A1528" s="100"/>
      <c r="B1528" s="101"/>
      <c r="C1528" s="102"/>
      <c r="D1528" s="103">
        <v>69</v>
      </c>
      <c r="E1528" s="102"/>
    </row>
    <row r="1529" spans="1:5" ht="15" customHeight="1" hidden="1">
      <c r="A1529" s="100"/>
      <c r="B1529" s="101"/>
      <c r="C1529" s="102"/>
      <c r="D1529" s="103">
        <v>70</v>
      </c>
      <c r="E1529" s="102"/>
    </row>
    <row r="1530" spans="1:5" ht="15" customHeight="1" hidden="1">
      <c r="A1530" s="100"/>
      <c r="B1530" s="101"/>
      <c r="C1530" s="102"/>
      <c r="D1530" s="103">
        <v>71</v>
      </c>
      <c r="E1530" s="102"/>
    </row>
    <row r="1531" spans="1:5" ht="15" customHeight="1" hidden="1">
      <c r="A1531" s="100"/>
      <c r="B1531" s="101"/>
      <c r="C1531" s="102"/>
      <c r="D1531" s="103">
        <v>72</v>
      </c>
      <c r="E1531" s="102"/>
    </row>
    <row r="1532" spans="1:5" ht="15" customHeight="1" hidden="1">
      <c r="A1532" s="100"/>
      <c r="B1532" s="101"/>
      <c r="C1532" s="102"/>
      <c r="D1532" s="103">
        <v>73</v>
      </c>
      <c r="E1532" s="102"/>
    </row>
    <row r="1533" spans="1:5" ht="15" customHeight="1" hidden="1">
      <c r="A1533" s="100"/>
      <c r="B1533" s="101"/>
      <c r="C1533" s="102"/>
      <c r="D1533" s="103">
        <v>74</v>
      </c>
      <c r="E1533" s="102"/>
    </row>
    <row r="1534" spans="1:5" ht="15" customHeight="1" hidden="1">
      <c r="A1534" s="100"/>
      <c r="B1534" s="101"/>
      <c r="C1534" s="102"/>
      <c r="D1534" s="103">
        <v>75</v>
      </c>
      <c r="E1534" s="102"/>
    </row>
    <row r="1535" spans="1:5" ht="15" customHeight="1" hidden="1">
      <c r="A1535" s="100"/>
      <c r="B1535" s="101"/>
      <c r="C1535" s="102"/>
      <c r="D1535" s="103">
        <v>76</v>
      </c>
      <c r="E1535" s="102"/>
    </row>
    <row r="1536" spans="1:5" ht="15" customHeight="1" hidden="1">
      <c r="A1536" s="100"/>
      <c r="B1536" s="101"/>
      <c r="C1536" s="102"/>
      <c r="D1536" s="103">
        <v>77</v>
      </c>
      <c r="E1536" s="102"/>
    </row>
    <row r="1537" spans="1:5" ht="15" customHeight="1" hidden="1">
      <c r="A1537" s="100"/>
      <c r="B1537" s="101"/>
      <c r="C1537" s="102"/>
      <c r="D1537" s="103">
        <v>78</v>
      </c>
      <c r="E1537" s="102"/>
    </row>
    <row r="1538" spans="1:5" ht="15" customHeight="1" hidden="1">
      <c r="A1538" s="100"/>
      <c r="B1538" s="101"/>
      <c r="C1538" s="102"/>
      <c r="D1538" s="103">
        <v>79</v>
      </c>
      <c r="E1538" s="102"/>
    </row>
    <row r="1539" spans="1:5" ht="15" customHeight="1" hidden="1">
      <c r="A1539" s="100"/>
      <c r="B1539" s="101"/>
      <c r="C1539" s="102"/>
      <c r="D1539" s="103">
        <v>80</v>
      </c>
      <c r="E1539" s="102"/>
    </row>
    <row r="1540" spans="1:5" ht="15" customHeight="1" hidden="1">
      <c r="A1540" s="100"/>
      <c r="B1540" s="101"/>
      <c r="C1540" s="102"/>
      <c r="D1540" s="103">
        <v>81</v>
      </c>
      <c r="E1540" s="102"/>
    </row>
    <row r="1541" spans="1:5" ht="27" customHeight="1">
      <c r="A1541" s="314" t="s">
        <v>134</v>
      </c>
      <c r="B1541" s="314"/>
      <c r="C1541" s="98"/>
      <c r="D1541" s="99">
        <v>1</v>
      </c>
      <c r="E1541" s="14" t="s">
        <v>353</v>
      </c>
    </row>
    <row r="1542" spans="1:5" ht="14.25" customHeight="1">
      <c r="A1542" s="100"/>
      <c r="B1542" s="101" t="s">
        <v>333</v>
      </c>
      <c r="C1542" s="102"/>
      <c r="D1542" s="103">
        <v>2</v>
      </c>
      <c r="E1542" s="104" t="s">
        <v>89</v>
      </c>
    </row>
    <row r="1543" spans="1:5" ht="14.25" customHeight="1">
      <c r="A1543" s="100"/>
      <c r="B1543" s="101" t="s">
        <v>291</v>
      </c>
      <c r="C1543" s="102"/>
      <c r="D1543" s="103">
        <v>3</v>
      </c>
      <c r="E1543" s="104" t="s">
        <v>145</v>
      </c>
    </row>
    <row r="1544" spans="1:5" ht="14.25" customHeight="1">
      <c r="A1544" s="100"/>
      <c r="B1544" s="101" t="s">
        <v>293</v>
      </c>
      <c r="C1544" s="102"/>
      <c r="D1544" s="103">
        <v>4</v>
      </c>
      <c r="E1544" s="104" t="s">
        <v>154</v>
      </c>
    </row>
    <row r="1545" spans="1:5" ht="14.25" customHeight="1">
      <c r="A1545" s="100"/>
      <c r="B1545" s="101" t="s">
        <v>297</v>
      </c>
      <c r="C1545" s="102"/>
      <c r="D1545" s="103">
        <v>5</v>
      </c>
      <c r="E1545" s="104" t="s">
        <v>166</v>
      </c>
    </row>
    <row r="1546" spans="1:5" ht="14.25" customHeight="1">
      <c r="A1546" s="100"/>
      <c r="B1546" s="101" t="s">
        <v>298</v>
      </c>
      <c r="C1546" s="102"/>
      <c r="D1546" s="103">
        <v>6</v>
      </c>
      <c r="E1546" s="104" t="s">
        <v>169</v>
      </c>
    </row>
    <row r="1547" spans="1:5" ht="14.25" customHeight="1">
      <c r="A1547" s="100"/>
      <c r="B1547" s="101" t="s">
        <v>335</v>
      </c>
      <c r="C1547" s="102"/>
      <c r="D1547" s="103">
        <v>7</v>
      </c>
      <c r="E1547" s="104" t="s">
        <v>175</v>
      </c>
    </row>
    <row r="1548" spans="1:5" ht="14.25" customHeight="1">
      <c r="A1548" s="100"/>
      <c r="B1548" s="101" t="s">
        <v>299</v>
      </c>
      <c r="C1548" s="102"/>
      <c r="D1548" s="103">
        <v>8</v>
      </c>
      <c r="E1548" s="104" t="s">
        <v>178</v>
      </c>
    </row>
    <row r="1549" spans="1:5" ht="14.25" customHeight="1">
      <c r="A1549" s="100"/>
      <c r="B1549" s="101" t="s">
        <v>300</v>
      </c>
      <c r="C1549" s="102"/>
      <c r="D1549" s="103">
        <v>9</v>
      </c>
      <c r="E1549" s="104" t="s">
        <v>181</v>
      </c>
    </row>
    <row r="1550" spans="1:5" ht="14.25" customHeight="1">
      <c r="A1550" s="100"/>
      <c r="B1550" s="101" t="s">
        <v>301</v>
      </c>
      <c r="C1550" s="102"/>
      <c r="D1550" s="103">
        <v>10</v>
      </c>
      <c r="E1550" s="104" t="s">
        <v>184</v>
      </c>
    </row>
    <row r="1551" spans="1:5" ht="14.25" customHeight="1">
      <c r="A1551" s="100"/>
      <c r="B1551" s="101" t="s">
        <v>302</v>
      </c>
      <c r="C1551" s="102"/>
      <c r="D1551" s="103">
        <v>11</v>
      </c>
      <c r="E1551" s="104" t="s">
        <v>187</v>
      </c>
    </row>
    <row r="1552" spans="1:5" ht="14.25" customHeight="1">
      <c r="A1552" s="100"/>
      <c r="B1552" s="101" t="s">
        <v>303</v>
      </c>
      <c r="C1552" s="102"/>
      <c r="D1552" s="103">
        <v>12</v>
      </c>
      <c r="E1552" s="104" t="s">
        <v>190</v>
      </c>
    </row>
    <row r="1553" spans="1:5" ht="14.25" customHeight="1">
      <c r="A1553" s="100"/>
      <c r="B1553" s="101" t="s">
        <v>308</v>
      </c>
      <c r="C1553" s="102"/>
      <c r="D1553" s="103">
        <v>13</v>
      </c>
      <c r="E1553" s="104" t="s">
        <v>210</v>
      </c>
    </row>
    <row r="1554" spans="1:5" ht="14.25" customHeight="1">
      <c r="A1554" s="100"/>
      <c r="B1554" s="101" t="s">
        <v>309</v>
      </c>
      <c r="C1554" s="102"/>
      <c r="D1554" s="103">
        <v>14</v>
      </c>
      <c r="E1554" s="104" t="s">
        <v>213</v>
      </c>
    </row>
    <row r="1555" spans="1:5" ht="14.25" customHeight="1">
      <c r="A1555" s="100"/>
      <c r="B1555" s="101" t="s">
        <v>312</v>
      </c>
      <c r="C1555" s="102"/>
      <c r="D1555" s="103">
        <v>15</v>
      </c>
      <c r="E1555" s="104" t="s">
        <v>210</v>
      </c>
    </row>
    <row r="1556" spans="1:5" ht="14.25" customHeight="1">
      <c r="A1556" s="100"/>
      <c r="B1556" s="101" t="s">
        <v>313</v>
      </c>
      <c r="C1556" s="102"/>
      <c r="D1556" s="103">
        <v>16</v>
      </c>
      <c r="E1556" s="104" t="s">
        <v>213</v>
      </c>
    </row>
    <row r="1557" spans="1:5" ht="14.25" customHeight="1">
      <c r="A1557" s="100"/>
      <c r="B1557" s="101" t="s">
        <v>314</v>
      </c>
      <c r="C1557" s="102"/>
      <c r="D1557" s="103">
        <v>17</v>
      </c>
      <c r="E1557" s="104" t="s">
        <v>232</v>
      </c>
    </row>
    <row r="1558" spans="1:5" ht="14.25" customHeight="1">
      <c r="A1558" s="100"/>
      <c r="B1558" s="101" t="s">
        <v>315</v>
      </c>
      <c r="C1558" s="102"/>
      <c r="D1558" s="103">
        <v>18</v>
      </c>
      <c r="E1558" s="104" t="s">
        <v>210</v>
      </c>
    </row>
    <row r="1559" spans="1:5" ht="14.25" customHeight="1">
      <c r="A1559" s="100"/>
      <c r="B1559" s="101" t="s">
        <v>316</v>
      </c>
      <c r="C1559" s="102"/>
      <c r="D1559" s="103">
        <v>19</v>
      </c>
      <c r="E1559" s="104" t="s">
        <v>213</v>
      </c>
    </row>
    <row r="1560" spans="1:5" ht="14.25" customHeight="1">
      <c r="A1560" s="100"/>
      <c r="B1560" s="101" t="s">
        <v>321</v>
      </c>
      <c r="C1560" s="102"/>
      <c r="D1560" s="103">
        <v>20</v>
      </c>
      <c r="E1560" s="104" t="s">
        <v>210</v>
      </c>
    </row>
    <row r="1561" spans="1:5" ht="14.25" customHeight="1">
      <c r="A1561" s="100"/>
      <c r="B1561" s="101" t="s">
        <v>322</v>
      </c>
      <c r="C1561" s="102"/>
      <c r="D1561" s="103">
        <v>21</v>
      </c>
      <c r="E1561" s="104" t="s">
        <v>213</v>
      </c>
    </row>
    <row r="1562" spans="1:5" ht="14.25" customHeight="1">
      <c r="A1562" s="100"/>
      <c r="B1562" s="101" t="s">
        <v>324</v>
      </c>
      <c r="C1562" s="102"/>
      <c r="D1562" s="103">
        <v>22</v>
      </c>
      <c r="E1562" s="104" t="s">
        <v>210</v>
      </c>
    </row>
    <row r="1563" spans="1:5" ht="14.25" customHeight="1">
      <c r="A1563" s="100"/>
      <c r="B1563" s="101" t="s">
        <v>325</v>
      </c>
      <c r="C1563" s="102"/>
      <c r="D1563" s="103">
        <v>23</v>
      </c>
      <c r="E1563" s="104" t="s">
        <v>213</v>
      </c>
    </row>
    <row r="1564" spans="1:5" ht="14.25" customHeight="1">
      <c r="A1564" s="100"/>
      <c r="B1564" s="101" t="s">
        <v>326</v>
      </c>
      <c r="C1564" s="102"/>
      <c r="D1564" s="103">
        <v>24</v>
      </c>
      <c r="E1564" s="104" t="s">
        <v>271</v>
      </c>
    </row>
    <row r="1565" spans="1:5" ht="14.25" customHeight="1">
      <c r="A1565" s="100"/>
      <c r="B1565" s="101" t="s">
        <v>327</v>
      </c>
      <c r="C1565" s="102"/>
      <c r="D1565" s="103">
        <v>25</v>
      </c>
      <c r="E1565" s="104" t="s">
        <v>274</v>
      </c>
    </row>
    <row r="1566" spans="1:5" ht="14.25" customHeight="1">
      <c r="A1566" s="100"/>
      <c r="B1566" s="101" t="s">
        <v>328</v>
      </c>
      <c r="C1566" s="102"/>
      <c r="D1566" s="103">
        <v>26</v>
      </c>
      <c r="E1566" s="104" t="s">
        <v>277</v>
      </c>
    </row>
    <row r="1567" spans="1:5" ht="14.25" customHeight="1">
      <c r="A1567" s="100"/>
      <c r="B1567" s="101" t="s">
        <v>329</v>
      </c>
      <c r="C1567" s="102"/>
      <c r="D1567" s="103">
        <v>27</v>
      </c>
      <c r="E1567" s="104" t="s">
        <v>210</v>
      </c>
    </row>
    <row r="1568" spans="1:5" ht="14.25" customHeight="1">
      <c r="A1568" s="100"/>
      <c r="B1568" s="101" t="s">
        <v>330</v>
      </c>
      <c r="C1568" s="102"/>
      <c r="D1568" s="103">
        <v>28</v>
      </c>
      <c r="E1568" s="104" t="s">
        <v>213</v>
      </c>
    </row>
    <row r="1569" spans="1:5" ht="15" customHeight="1" hidden="1">
      <c r="A1569" s="100"/>
      <c r="B1569" s="101"/>
      <c r="C1569" s="102"/>
      <c r="D1569" s="103">
        <v>29</v>
      </c>
      <c r="E1569" s="102"/>
    </row>
    <row r="1570" spans="1:5" ht="15" customHeight="1" hidden="1">
      <c r="A1570" s="100"/>
      <c r="B1570" s="101"/>
      <c r="C1570" s="102"/>
      <c r="D1570" s="103">
        <v>30</v>
      </c>
      <c r="E1570" s="102"/>
    </row>
    <row r="1571" spans="1:5" ht="15" customHeight="1" hidden="1">
      <c r="A1571" s="100"/>
      <c r="B1571" s="101"/>
      <c r="C1571" s="102"/>
      <c r="D1571" s="103">
        <v>31</v>
      </c>
      <c r="E1571" s="102"/>
    </row>
    <row r="1572" spans="1:5" ht="15" customHeight="1" hidden="1">
      <c r="A1572" s="100"/>
      <c r="B1572" s="101"/>
      <c r="C1572" s="102"/>
      <c r="D1572" s="103">
        <v>32</v>
      </c>
      <c r="E1572" s="102"/>
    </row>
    <row r="1573" spans="1:5" ht="15" customHeight="1" hidden="1">
      <c r="A1573" s="100"/>
      <c r="B1573" s="101"/>
      <c r="C1573" s="102"/>
      <c r="D1573" s="103">
        <v>33</v>
      </c>
      <c r="E1573" s="102"/>
    </row>
    <row r="1574" spans="1:5" ht="15" customHeight="1" hidden="1">
      <c r="A1574" s="100"/>
      <c r="B1574" s="101"/>
      <c r="C1574" s="102"/>
      <c r="D1574" s="103">
        <v>34</v>
      </c>
      <c r="E1574" s="102"/>
    </row>
    <row r="1575" spans="1:5" ht="15" customHeight="1" hidden="1">
      <c r="A1575" s="100"/>
      <c r="B1575" s="101"/>
      <c r="C1575" s="102"/>
      <c r="D1575" s="103">
        <v>35</v>
      </c>
      <c r="E1575" s="102"/>
    </row>
    <row r="1576" spans="1:5" ht="15" customHeight="1" hidden="1">
      <c r="A1576" s="100"/>
      <c r="B1576" s="101"/>
      <c r="C1576" s="102"/>
      <c r="D1576" s="103">
        <v>36</v>
      </c>
      <c r="E1576" s="102"/>
    </row>
    <row r="1577" spans="1:5" ht="15" customHeight="1" hidden="1">
      <c r="A1577" s="100"/>
      <c r="B1577" s="101"/>
      <c r="C1577" s="102"/>
      <c r="D1577" s="103">
        <v>37</v>
      </c>
      <c r="E1577" s="102"/>
    </row>
    <row r="1578" spans="1:5" ht="15" customHeight="1" hidden="1">
      <c r="A1578" s="100"/>
      <c r="B1578" s="101"/>
      <c r="C1578" s="102"/>
      <c r="D1578" s="103">
        <v>38</v>
      </c>
      <c r="E1578" s="102"/>
    </row>
    <row r="1579" spans="1:5" ht="15" customHeight="1" hidden="1">
      <c r="A1579" s="100"/>
      <c r="B1579" s="101"/>
      <c r="C1579" s="102"/>
      <c r="D1579" s="103">
        <v>39</v>
      </c>
      <c r="E1579" s="102"/>
    </row>
    <row r="1580" spans="1:5" ht="15" customHeight="1" hidden="1">
      <c r="A1580" s="100"/>
      <c r="B1580" s="101"/>
      <c r="C1580" s="102"/>
      <c r="D1580" s="103">
        <v>40</v>
      </c>
      <c r="E1580" s="102"/>
    </row>
    <row r="1581" spans="1:5" ht="15" customHeight="1" hidden="1">
      <c r="A1581" s="100"/>
      <c r="B1581" s="101"/>
      <c r="C1581" s="102"/>
      <c r="D1581" s="103">
        <v>41</v>
      </c>
      <c r="E1581" s="102"/>
    </row>
    <row r="1582" spans="1:5" ht="15" customHeight="1" hidden="1">
      <c r="A1582" s="100"/>
      <c r="B1582" s="101"/>
      <c r="C1582" s="102"/>
      <c r="D1582" s="103">
        <v>42</v>
      </c>
      <c r="E1582" s="102"/>
    </row>
    <row r="1583" spans="1:5" ht="15" customHeight="1" hidden="1">
      <c r="A1583" s="100"/>
      <c r="B1583" s="101"/>
      <c r="C1583" s="102"/>
      <c r="D1583" s="103">
        <v>43</v>
      </c>
      <c r="E1583" s="102"/>
    </row>
    <row r="1584" spans="1:5" ht="15" customHeight="1" hidden="1">
      <c r="A1584" s="100"/>
      <c r="B1584" s="101"/>
      <c r="C1584" s="102"/>
      <c r="D1584" s="103">
        <v>44</v>
      </c>
      <c r="E1584" s="102"/>
    </row>
    <row r="1585" spans="1:5" ht="15" customHeight="1" hidden="1">
      <c r="A1585" s="100"/>
      <c r="B1585" s="101"/>
      <c r="C1585" s="102"/>
      <c r="D1585" s="103">
        <v>45</v>
      </c>
      <c r="E1585" s="102"/>
    </row>
    <row r="1586" spans="1:5" ht="15" customHeight="1" hidden="1">
      <c r="A1586" s="100"/>
      <c r="B1586" s="101"/>
      <c r="C1586" s="102"/>
      <c r="D1586" s="103">
        <v>46</v>
      </c>
      <c r="E1586" s="102"/>
    </row>
    <row r="1587" spans="1:5" ht="15" customHeight="1" hidden="1">
      <c r="A1587" s="100"/>
      <c r="B1587" s="101"/>
      <c r="C1587" s="102"/>
      <c r="D1587" s="103">
        <v>47</v>
      </c>
      <c r="E1587" s="102"/>
    </row>
    <row r="1588" spans="1:5" ht="15" customHeight="1" hidden="1">
      <c r="A1588" s="100"/>
      <c r="B1588" s="101"/>
      <c r="C1588" s="102"/>
      <c r="D1588" s="103">
        <v>48</v>
      </c>
      <c r="E1588" s="102"/>
    </row>
    <row r="1589" spans="1:5" ht="15" customHeight="1" hidden="1">
      <c r="A1589" s="100"/>
      <c r="B1589" s="101"/>
      <c r="C1589" s="102"/>
      <c r="D1589" s="103">
        <v>49</v>
      </c>
      <c r="E1589" s="102"/>
    </row>
    <row r="1590" spans="1:5" ht="15" customHeight="1" hidden="1">
      <c r="A1590" s="100"/>
      <c r="B1590" s="101"/>
      <c r="C1590" s="102"/>
      <c r="D1590" s="103">
        <v>50</v>
      </c>
      <c r="E1590" s="102"/>
    </row>
    <row r="1591" spans="1:5" ht="15" customHeight="1" hidden="1">
      <c r="A1591" s="100"/>
      <c r="B1591" s="101"/>
      <c r="C1591" s="102"/>
      <c r="D1591" s="103">
        <v>51</v>
      </c>
      <c r="E1591" s="102"/>
    </row>
    <row r="1592" spans="1:5" ht="15" customHeight="1" hidden="1">
      <c r="A1592" s="100"/>
      <c r="B1592" s="101"/>
      <c r="C1592" s="102"/>
      <c r="D1592" s="103">
        <v>52</v>
      </c>
      <c r="E1592" s="102"/>
    </row>
    <row r="1593" spans="1:5" ht="15" customHeight="1" hidden="1">
      <c r="A1593" s="100"/>
      <c r="B1593" s="101"/>
      <c r="C1593" s="102"/>
      <c r="D1593" s="103">
        <v>53</v>
      </c>
      <c r="E1593" s="102"/>
    </row>
    <row r="1594" spans="1:5" ht="15" customHeight="1" hidden="1">
      <c r="A1594" s="100"/>
      <c r="B1594" s="101"/>
      <c r="C1594" s="102"/>
      <c r="D1594" s="103">
        <v>54</v>
      </c>
      <c r="E1594" s="102"/>
    </row>
    <row r="1595" spans="1:5" ht="15" customHeight="1" hidden="1">
      <c r="A1595" s="100"/>
      <c r="B1595" s="101"/>
      <c r="C1595" s="102"/>
      <c r="D1595" s="103">
        <v>55</v>
      </c>
      <c r="E1595" s="102"/>
    </row>
    <row r="1596" spans="1:5" ht="15" customHeight="1" hidden="1">
      <c r="A1596" s="100"/>
      <c r="B1596" s="101"/>
      <c r="C1596" s="102"/>
      <c r="D1596" s="103">
        <v>56</v>
      </c>
      <c r="E1596" s="102"/>
    </row>
    <row r="1597" spans="1:5" ht="15" customHeight="1" hidden="1">
      <c r="A1597" s="100"/>
      <c r="B1597" s="101"/>
      <c r="C1597" s="102"/>
      <c r="D1597" s="103">
        <v>57</v>
      </c>
      <c r="E1597" s="102"/>
    </row>
    <row r="1598" spans="1:5" ht="15" customHeight="1" hidden="1">
      <c r="A1598" s="100"/>
      <c r="B1598" s="101"/>
      <c r="C1598" s="102"/>
      <c r="D1598" s="103">
        <v>58</v>
      </c>
      <c r="E1598" s="102"/>
    </row>
    <row r="1599" spans="1:5" ht="15" customHeight="1" hidden="1">
      <c r="A1599" s="100"/>
      <c r="B1599" s="101"/>
      <c r="C1599" s="102"/>
      <c r="D1599" s="103">
        <v>59</v>
      </c>
      <c r="E1599" s="102"/>
    </row>
    <row r="1600" spans="1:5" ht="15" customHeight="1" hidden="1">
      <c r="A1600" s="100"/>
      <c r="B1600" s="101"/>
      <c r="C1600" s="102"/>
      <c r="D1600" s="103">
        <v>60</v>
      </c>
      <c r="E1600" s="102"/>
    </row>
    <row r="1601" spans="1:5" ht="15" customHeight="1" hidden="1">
      <c r="A1601" s="100"/>
      <c r="B1601" s="101"/>
      <c r="C1601" s="102"/>
      <c r="D1601" s="103">
        <v>61</v>
      </c>
      <c r="E1601" s="102"/>
    </row>
    <row r="1602" spans="1:5" ht="15" customHeight="1" hidden="1">
      <c r="A1602" s="100"/>
      <c r="B1602" s="101"/>
      <c r="C1602" s="102"/>
      <c r="D1602" s="103">
        <v>62</v>
      </c>
      <c r="E1602" s="102"/>
    </row>
    <row r="1603" spans="1:5" ht="15" customHeight="1" hidden="1">
      <c r="A1603" s="100"/>
      <c r="B1603" s="101"/>
      <c r="C1603" s="102"/>
      <c r="D1603" s="103">
        <v>63</v>
      </c>
      <c r="E1603" s="102"/>
    </row>
    <row r="1604" spans="1:5" ht="15" customHeight="1" hidden="1">
      <c r="A1604" s="100"/>
      <c r="B1604" s="101"/>
      <c r="C1604" s="102"/>
      <c r="D1604" s="103">
        <v>64</v>
      </c>
      <c r="E1604" s="102"/>
    </row>
    <row r="1605" spans="1:5" ht="15" customHeight="1" hidden="1">
      <c r="A1605" s="100"/>
      <c r="B1605" s="101"/>
      <c r="C1605" s="102"/>
      <c r="D1605" s="103">
        <v>65</v>
      </c>
      <c r="E1605" s="102"/>
    </row>
    <row r="1606" spans="1:5" ht="15" customHeight="1" hidden="1">
      <c r="A1606" s="100"/>
      <c r="B1606" s="101"/>
      <c r="C1606" s="102"/>
      <c r="D1606" s="103">
        <v>66</v>
      </c>
      <c r="E1606" s="102"/>
    </row>
    <row r="1607" spans="1:5" ht="15" customHeight="1" hidden="1">
      <c r="A1607" s="100"/>
      <c r="B1607" s="101"/>
      <c r="C1607" s="102"/>
      <c r="D1607" s="103">
        <v>67</v>
      </c>
      <c r="E1607" s="102"/>
    </row>
    <row r="1608" spans="1:5" ht="15" customHeight="1" hidden="1">
      <c r="A1608" s="100"/>
      <c r="B1608" s="101"/>
      <c r="C1608" s="102"/>
      <c r="D1608" s="103">
        <v>68</v>
      </c>
      <c r="E1608" s="102"/>
    </row>
    <row r="1609" spans="1:5" ht="15" customHeight="1" hidden="1">
      <c r="A1609" s="100"/>
      <c r="B1609" s="101"/>
      <c r="C1609" s="102"/>
      <c r="D1609" s="103">
        <v>69</v>
      </c>
      <c r="E1609" s="102"/>
    </row>
    <row r="1610" spans="1:5" ht="15" customHeight="1" hidden="1">
      <c r="A1610" s="100"/>
      <c r="B1610" s="101"/>
      <c r="C1610" s="102"/>
      <c r="D1610" s="103">
        <v>70</v>
      </c>
      <c r="E1610" s="102"/>
    </row>
    <row r="1611" spans="1:5" ht="15" customHeight="1" hidden="1">
      <c r="A1611" s="100"/>
      <c r="B1611" s="101"/>
      <c r="C1611" s="102"/>
      <c r="D1611" s="103">
        <v>71</v>
      </c>
      <c r="E1611" s="102"/>
    </row>
    <row r="1612" spans="1:5" ht="15" customHeight="1" hidden="1">
      <c r="A1612" s="100"/>
      <c r="B1612" s="101"/>
      <c r="C1612" s="102"/>
      <c r="D1612" s="103">
        <v>72</v>
      </c>
      <c r="E1612" s="102"/>
    </row>
    <row r="1613" spans="1:5" ht="15" customHeight="1" hidden="1">
      <c r="A1613" s="100"/>
      <c r="B1613" s="101"/>
      <c r="C1613" s="102"/>
      <c r="D1613" s="103">
        <v>73</v>
      </c>
      <c r="E1613" s="102"/>
    </row>
    <row r="1614" spans="1:5" ht="15" customHeight="1" hidden="1">
      <c r="A1614" s="100"/>
      <c r="B1614" s="101"/>
      <c r="C1614" s="102"/>
      <c r="D1614" s="103">
        <v>74</v>
      </c>
      <c r="E1614" s="102"/>
    </row>
    <row r="1615" spans="1:5" ht="15" customHeight="1" hidden="1">
      <c r="A1615" s="100"/>
      <c r="B1615" s="101"/>
      <c r="C1615" s="102"/>
      <c r="D1615" s="103">
        <v>75</v>
      </c>
      <c r="E1615" s="102"/>
    </row>
    <row r="1616" spans="1:5" ht="15" customHeight="1" hidden="1">
      <c r="A1616" s="100"/>
      <c r="B1616" s="101"/>
      <c r="C1616" s="102"/>
      <c r="D1616" s="103">
        <v>76</v>
      </c>
      <c r="E1616" s="102"/>
    </row>
    <row r="1617" spans="1:5" ht="15" customHeight="1" hidden="1">
      <c r="A1617" s="100"/>
      <c r="B1617" s="101"/>
      <c r="C1617" s="102"/>
      <c r="D1617" s="103">
        <v>77</v>
      </c>
      <c r="E1617" s="102"/>
    </row>
    <row r="1618" spans="1:5" ht="15" customHeight="1" hidden="1">
      <c r="A1618" s="100"/>
      <c r="B1618" s="101"/>
      <c r="C1618" s="102"/>
      <c r="D1618" s="103">
        <v>78</v>
      </c>
      <c r="E1618" s="102"/>
    </row>
    <row r="1619" spans="1:5" ht="15" customHeight="1" hidden="1">
      <c r="A1619" s="100"/>
      <c r="B1619" s="101"/>
      <c r="C1619" s="102"/>
      <c r="D1619" s="103">
        <v>79</v>
      </c>
      <c r="E1619" s="102"/>
    </row>
    <row r="1620" spans="1:5" ht="15" customHeight="1" hidden="1">
      <c r="A1620" s="100"/>
      <c r="B1620" s="101"/>
      <c r="C1620" s="102"/>
      <c r="D1620" s="103">
        <v>80</v>
      </c>
      <c r="E1620" s="102"/>
    </row>
    <row r="1621" spans="1:5" ht="15" customHeight="1" hidden="1">
      <c r="A1621" s="100"/>
      <c r="B1621" s="101"/>
      <c r="C1621" s="102"/>
      <c r="D1621" s="103">
        <v>81</v>
      </c>
      <c r="E1621" s="102"/>
    </row>
    <row r="1622" spans="1:5" ht="27" customHeight="1">
      <c r="A1622" s="314" t="s">
        <v>135</v>
      </c>
      <c r="B1622" s="314"/>
      <c r="C1622" s="98"/>
      <c r="D1622" s="99">
        <v>1</v>
      </c>
      <c r="E1622" s="14" t="s">
        <v>354</v>
      </c>
    </row>
    <row r="1623" spans="1:5" ht="14.25" customHeight="1">
      <c r="A1623" s="100"/>
      <c r="B1623" s="101" t="s">
        <v>333</v>
      </c>
      <c r="C1623" s="102"/>
      <c r="D1623" s="103">
        <v>2</v>
      </c>
      <c r="E1623" s="104" t="s">
        <v>89</v>
      </c>
    </row>
    <row r="1624" spans="1:5" ht="14.25" customHeight="1">
      <c r="A1624" s="100"/>
      <c r="B1624" s="101" t="s">
        <v>291</v>
      </c>
      <c r="C1624" s="102"/>
      <c r="D1624" s="103">
        <v>3</v>
      </c>
      <c r="E1624" s="104" t="s">
        <v>145</v>
      </c>
    </row>
    <row r="1625" spans="1:5" ht="14.25" customHeight="1">
      <c r="A1625" s="100"/>
      <c r="B1625" s="101" t="s">
        <v>293</v>
      </c>
      <c r="C1625" s="102"/>
      <c r="D1625" s="103">
        <v>4</v>
      </c>
      <c r="E1625" s="104" t="s">
        <v>154</v>
      </c>
    </row>
    <row r="1626" spans="1:5" ht="14.25" customHeight="1">
      <c r="A1626" s="100"/>
      <c r="B1626" s="101" t="s">
        <v>297</v>
      </c>
      <c r="C1626" s="102"/>
      <c r="D1626" s="103">
        <v>5</v>
      </c>
      <c r="E1626" s="104" t="s">
        <v>166</v>
      </c>
    </row>
    <row r="1627" spans="1:5" ht="14.25" customHeight="1">
      <c r="A1627" s="100"/>
      <c r="B1627" s="101" t="s">
        <v>298</v>
      </c>
      <c r="C1627" s="102"/>
      <c r="D1627" s="103">
        <v>6</v>
      </c>
      <c r="E1627" s="104" t="s">
        <v>169</v>
      </c>
    </row>
    <row r="1628" spans="1:5" ht="14.25" customHeight="1">
      <c r="A1628" s="100"/>
      <c r="B1628" s="101" t="s">
        <v>335</v>
      </c>
      <c r="C1628" s="102"/>
      <c r="D1628" s="103">
        <v>7</v>
      </c>
      <c r="E1628" s="104" t="s">
        <v>175</v>
      </c>
    </row>
    <row r="1629" spans="1:5" ht="14.25" customHeight="1">
      <c r="A1629" s="100"/>
      <c r="B1629" s="101" t="s">
        <v>299</v>
      </c>
      <c r="C1629" s="102"/>
      <c r="D1629" s="103">
        <v>8</v>
      </c>
      <c r="E1629" s="104" t="s">
        <v>178</v>
      </c>
    </row>
    <row r="1630" spans="1:5" ht="14.25" customHeight="1">
      <c r="A1630" s="100"/>
      <c r="B1630" s="101" t="s">
        <v>300</v>
      </c>
      <c r="C1630" s="102"/>
      <c r="D1630" s="103">
        <v>9</v>
      </c>
      <c r="E1630" s="104" t="s">
        <v>181</v>
      </c>
    </row>
    <row r="1631" spans="1:5" ht="14.25" customHeight="1">
      <c r="A1631" s="100"/>
      <c r="B1631" s="101" t="s">
        <v>301</v>
      </c>
      <c r="C1631" s="102"/>
      <c r="D1631" s="103">
        <v>10</v>
      </c>
      <c r="E1631" s="104" t="s">
        <v>184</v>
      </c>
    </row>
    <row r="1632" spans="1:5" ht="14.25" customHeight="1">
      <c r="A1632" s="100"/>
      <c r="B1632" s="101" t="s">
        <v>302</v>
      </c>
      <c r="C1632" s="102"/>
      <c r="D1632" s="103">
        <v>11</v>
      </c>
      <c r="E1632" s="104" t="s">
        <v>187</v>
      </c>
    </row>
    <row r="1633" spans="1:5" ht="14.25" customHeight="1">
      <c r="A1633" s="100"/>
      <c r="B1633" s="101" t="s">
        <v>303</v>
      </c>
      <c r="C1633" s="102"/>
      <c r="D1633" s="103">
        <v>12</v>
      </c>
      <c r="E1633" s="104" t="s">
        <v>190</v>
      </c>
    </row>
    <row r="1634" spans="1:5" ht="14.25" customHeight="1">
      <c r="A1634" s="100"/>
      <c r="B1634" s="101" t="s">
        <v>308</v>
      </c>
      <c r="C1634" s="102"/>
      <c r="D1634" s="103">
        <v>13</v>
      </c>
      <c r="E1634" s="104" t="s">
        <v>210</v>
      </c>
    </row>
    <row r="1635" spans="1:5" ht="14.25" customHeight="1">
      <c r="A1635" s="100"/>
      <c r="B1635" s="101" t="s">
        <v>309</v>
      </c>
      <c r="C1635" s="102"/>
      <c r="D1635" s="103">
        <v>14</v>
      </c>
      <c r="E1635" s="104" t="s">
        <v>213</v>
      </c>
    </row>
    <row r="1636" spans="1:5" ht="14.25" customHeight="1">
      <c r="A1636" s="100"/>
      <c r="B1636" s="101" t="s">
        <v>312</v>
      </c>
      <c r="C1636" s="102"/>
      <c r="D1636" s="103">
        <v>15</v>
      </c>
      <c r="E1636" s="104" t="s">
        <v>210</v>
      </c>
    </row>
    <row r="1637" spans="1:5" ht="14.25" customHeight="1">
      <c r="A1637" s="100"/>
      <c r="B1637" s="101" t="s">
        <v>313</v>
      </c>
      <c r="C1637" s="102"/>
      <c r="D1637" s="103">
        <v>16</v>
      </c>
      <c r="E1637" s="104" t="s">
        <v>213</v>
      </c>
    </row>
    <row r="1638" spans="1:5" ht="14.25" customHeight="1">
      <c r="A1638" s="100"/>
      <c r="B1638" s="101" t="s">
        <v>314</v>
      </c>
      <c r="C1638" s="102"/>
      <c r="D1638" s="103">
        <v>17</v>
      </c>
      <c r="E1638" s="104" t="s">
        <v>232</v>
      </c>
    </row>
    <row r="1639" spans="1:5" ht="14.25" customHeight="1">
      <c r="A1639" s="100"/>
      <c r="B1639" s="101" t="s">
        <v>315</v>
      </c>
      <c r="C1639" s="102"/>
      <c r="D1639" s="103">
        <v>18</v>
      </c>
      <c r="E1639" s="104" t="s">
        <v>210</v>
      </c>
    </row>
    <row r="1640" spans="1:5" ht="14.25" customHeight="1">
      <c r="A1640" s="100"/>
      <c r="B1640" s="101" t="s">
        <v>316</v>
      </c>
      <c r="C1640" s="102"/>
      <c r="D1640" s="103">
        <v>19</v>
      </c>
      <c r="E1640" s="104" t="s">
        <v>213</v>
      </c>
    </row>
    <row r="1641" spans="1:5" ht="14.25" customHeight="1">
      <c r="A1641" s="100"/>
      <c r="B1641" s="101" t="s">
        <v>321</v>
      </c>
      <c r="C1641" s="102"/>
      <c r="D1641" s="103">
        <v>20</v>
      </c>
      <c r="E1641" s="104" t="s">
        <v>210</v>
      </c>
    </row>
    <row r="1642" spans="1:5" ht="14.25" customHeight="1">
      <c r="A1642" s="100"/>
      <c r="B1642" s="101" t="s">
        <v>322</v>
      </c>
      <c r="C1642" s="102"/>
      <c r="D1642" s="103">
        <v>21</v>
      </c>
      <c r="E1642" s="104" t="s">
        <v>213</v>
      </c>
    </row>
    <row r="1643" spans="1:5" ht="14.25" customHeight="1">
      <c r="A1643" s="100"/>
      <c r="B1643" s="101" t="s">
        <v>324</v>
      </c>
      <c r="C1643" s="102"/>
      <c r="D1643" s="103">
        <v>22</v>
      </c>
      <c r="E1643" s="104" t="s">
        <v>210</v>
      </c>
    </row>
    <row r="1644" spans="1:5" ht="14.25" customHeight="1">
      <c r="A1644" s="100"/>
      <c r="B1644" s="101" t="s">
        <v>325</v>
      </c>
      <c r="C1644" s="102"/>
      <c r="D1644" s="103">
        <v>23</v>
      </c>
      <c r="E1644" s="104" t="s">
        <v>213</v>
      </c>
    </row>
    <row r="1645" spans="1:5" ht="14.25" customHeight="1">
      <c r="A1645" s="100"/>
      <c r="B1645" s="101" t="s">
        <v>326</v>
      </c>
      <c r="C1645" s="102"/>
      <c r="D1645" s="103">
        <v>24</v>
      </c>
      <c r="E1645" s="104" t="s">
        <v>271</v>
      </c>
    </row>
    <row r="1646" spans="1:5" ht="14.25" customHeight="1">
      <c r="A1646" s="100"/>
      <c r="B1646" s="101" t="s">
        <v>327</v>
      </c>
      <c r="C1646" s="102"/>
      <c r="D1646" s="103">
        <v>25</v>
      </c>
      <c r="E1646" s="104" t="s">
        <v>274</v>
      </c>
    </row>
    <row r="1647" spans="1:5" ht="14.25" customHeight="1">
      <c r="A1647" s="100"/>
      <c r="B1647" s="101" t="s">
        <v>328</v>
      </c>
      <c r="C1647" s="102"/>
      <c r="D1647" s="103">
        <v>26</v>
      </c>
      <c r="E1647" s="104" t="s">
        <v>277</v>
      </c>
    </row>
    <row r="1648" spans="1:5" ht="14.25" customHeight="1">
      <c r="A1648" s="100"/>
      <c r="B1648" s="101" t="s">
        <v>329</v>
      </c>
      <c r="C1648" s="102"/>
      <c r="D1648" s="103">
        <v>27</v>
      </c>
      <c r="E1648" s="104" t="s">
        <v>210</v>
      </c>
    </row>
    <row r="1649" spans="1:5" ht="14.25" customHeight="1">
      <c r="A1649" s="100"/>
      <c r="B1649" s="101" t="s">
        <v>330</v>
      </c>
      <c r="C1649" s="102"/>
      <c r="D1649" s="103">
        <v>28</v>
      </c>
      <c r="E1649" s="104" t="s">
        <v>213</v>
      </c>
    </row>
    <row r="1650" spans="1:5" ht="15" customHeight="1" hidden="1">
      <c r="A1650" s="100"/>
      <c r="B1650" s="101"/>
      <c r="C1650" s="102"/>
      <c r="D1650" s="103">
        <v>29</v>
      </c>
      <c r="E1650" s="102"/>
    </row>
    <row r="1651" spans="1:5" ht="15" customHeight="1" hidden="1">
      <c r="A1651" s="100"/>
      <c r="B1651" s="101"/>
      <c r="C1651" s="102"/>
      <c r="D1651" s="103">
        <v>30</v>
      </c>
      <c r="E1651" s="102"/>
    </row>
    <row r="1652" spans="1:5" ht="15" customHeight="1" hidden="1">
      <c r="A1652" s="100"/>
      <c r="B1652" s="101"/>
      <c r="C1652" s="102"/>
      <c r="D1652" s="103">
        <v>31</v>
      </c>
      <c r="E1652" s="102"/>
    </row>
    <row r="1653" spans="1:5" ht="15" customHeight="1" hidden="1">
      <c r="A1653" s="100"/>
      <c r="B1653" s="101"/>
      <c r="C1653" s="102"/>
      <c r="D1653" s="103">
        <v>32</v>
      </c>
      <c r="E1653" s="102"/>
    </row>
    <row r="1654" spans="1:5" ht="15" customHeight="1" hidden="1">
      <c r="A1654" s="100"/>
      <c r="B1654" s="101"/>
      <c r="C1654" s="102"/>
      <c r="D1654" s="103">
        <v>33</v>
      </c>
      <c r="E1654" s="102"/>
    </row>
    <row r="1655" spans="1:5" ht="15" customHeight="1" hidden="1">
      <c r="A1655" s="100"/>
      <c r="B1655" s="101"/>
      <c r="C1655" s="102"/>
      <c r="D1655" s="103">
        <v>34</v>
      </c>
      <c r="E1655" s="102"/>
    </row>
    <row r="1656" spans="1:5" ht="15" customHeight="1" hidden="1">
      <c r="A1656" s="100"/>
      <c r="B1656" s="101"/>
      <c r="C1656" s="102"/>
      <c r="D1656" s="103">
        <v>35</v>
      </c>
      <c r="E1656" s="102"/>
    </row>
    <row r="1657" spans="1:5" ht="15" customHeight="1" hidden="1">
      <c r="A1657" s="100"/>
      <c r="B1657" s="101"/>
      <c r="C1657" s="102"/>
      <c r="D1657" s="103">
        <v>36</v>
      </c>
      <c r="E1657" s="102"/>
    </row>
    <row r="1658" spans="1:5" ht="15" customHeight="1" hidden="1">
      <c r="A1658" s="100"/>
      <c r="B1658" s="101"/>
      <c r="C1658" s="102"/>
      <c r="D1658" s="103">
        <v>37</v>
      </c>
      <c r="E1658" s="102"/>
    </row>
    <row r="1659" spans="1:5" ht="15" customHeight="1" hidden="1">
      <c r="A1659" s="100"/>
      <c r="B1659" s="101"/>
      <c r="C1659" s="102"/>
      <c r="D1659" s="103">
        <v>38</v>
      </c>
      <c r="E1659" s="102"/>
    </row>
    <row r="1660" spans="1:5" ht="15" customHeight="1" hidden="1">
      <c r="A1660" s="100"/>
      <c r="B1660" s="101"/>
      <c r="C1660" s="102"/>
      <c r="D1660" s="103">
        <v>39</v>
      </c>
      <c r="E1660" s="102"/>
    </row>
    <row r="1661" spans="1:5" ht="15" customHeight="1" hidden="1">
      <c r="A1661" s="100"/>
      <c r="B1661" s="101"/>
      <c r="C1661" s="102"/>
      <c r="D1661" s="103">
        <v>40</v>
      </c>
      <c r="E1661" s="102"/>
    </row>
    <row r="1662" spans="1:5" ht="15" customHeight="1" hidden="1">
      <c r="A1662" s="100"/>
      <c r="B1662" s="101"/>
      <c r="C1662" s="102"/>
      <c r="D1662" s="103">
        <v>41</v>
      </c>
      <c r="E1662" s="102"/>
    </row>
    <row r="1663" spans="1:5" ht="15" customHeight="1" hidden="1">
      <c r="A1663" s="100"/>
      <c r="B1663" s="101"/>
      <c r="C1663" s="102"/>
      <c r="D1663" s="103">
        <v>42</v>
      </c>
      <c r="E1663" s="102"/>
    </row>
    <row r="1664" spans="1:5" ht="15" customHeight="1" hidden="1">
      <c r="A1664" s="100"/>
      <c r="B1664" s="101"/>
      <c r="C1664" s="102"/>
      <c r="D1664" s="103">
        <v>43</v>
      </c>
      <c r="E1664" s="102"/>
    </row>
    <row r="1665" spans="1:5" ht="15" customHeight="1" hidden="1">
      <c r="A1665" s="100"/>
      <c r="B1665" s="101"/>
      <c r="C1665" s="102"/>
      <c r="D1665" s="103">
        <v>44</v>
      </c>
      <c r="E1665" s="102"/>
    </row>
    <row r="1666" spans="1:5" ht="15" customHeight="1" hidden="1">
      <c r="A1666" s="100"/>
      <c r="B1666" s="101"/>
      <c r="C1666" s="102"/>
      <c r="D1666" s="103">
        <v>45</v>
      </c>
      <c r="E1666" s="102"/>
    </row>
    <row r="1667" spans="1:5" ht="15" customHeight="1" hidden="1">
      <c r="A1667" s="100"/>
      <c r="B1667" s="101"/>
      <c r="C1667" s="102"/>
      <c r="D1667" s="103">
        <v>46</v>
      </c>
      <c r="E1667" s="102"/>
    </row>
    <row r="1668" spans="1:5" ht="15" customHeight="1" hidden="1">
      <c r="A1668" s="100"/>
      <c r="B1668" s="101"/>
      <c r="C1668" s="102"/>
      <c r="D1668" s="103">
        <v>47</v>
      </c>
      <c r="E1668" s="102"/>
    </row>
    <row r="1669" spans="1:5" ht="15" customHeight="1" hidden="1">
      <c r="A1669" s="100"/>
      <c r="B1669" s="101"/>
      <c r="C1669" s="102"/>
      <c r="D1669" s="103">
        <v>48</v>
      </c>
      <c r="E1669" s="102"/>
    </row>
    <row r="1670" spans="1:5" ht="15" customHeight="1" hidden="1">
      <c r="A1670" s="100"/>
      <c r="B1670" s="101"/>
      <c r="C1670" s="102"/>
      <c r="D1670" s="103">
        <v>49</v>
      </c>
      <c r="E1670" s="102"/>
    </row>
    <row r="1671" spans="1:5" ht="15" customHeight="1" hidden="1">
      <c r="A1671" s="100"/>
      <c r="B1671" s="101"/>
      <c r="C1671" s="102"/>
      <c r="D1671" s="103">
        <v>50</v>
      </c>
      <c r="E1671" s="102"/>
    </row>
    <row r="1672" spans="1:5" ht="15" customHeight="1" hidden="1">
      <c r="A1672" s="100"/>
      <c r="B1672" s="101"/>
      <c r="C1672" s="102"/>
      <c r="D1672" s="103">
        <v>51</v>
      </c>
      <c r="E1672" s="102"/>
    </row>
    <row r="1673" spans="1:5" ht="15" customHeight="1" hidden="1">
      <c r="A1673" s="100"/>
      <c r="B1673" s="101"/>
      <c r="C1673" s="102"/>
      <c r="D1673" s="103">
        <v>52</v>
      </c>
      <c r="E1673" s="102"/>
    </row>
    <row r="1674" spans="1:5" ht="15" customHeight="1" hidden="1">
      <c r="A1674" s="100"/>
      <c r="B1674" s="101"/>
      <c r="C1674" s="102"/>
      <c r="D1674" s="103">
        <v>53</v>
      </c>
      <c r="E1674" s="102"/>
    </row>
    <row r="1675" spans="1:5" ht="15" customHeight="1" hidden="1">
      <c r="A1675" s="100"/>
      <c r="B1675" s="101"/>
      <c r="C1675" s="102"/>
      <c r="D1675" s="103">
        <v>54</v>
      </c>
      <c r="E1675" s="102"/>
    </row>
    <row r="1676" spans="1:5" ht="15" customHeight="1" hidden="1">
      <c r="A1676" s="100"/>
      <c r="B1676" s="101"/>
      <c r="C1676" s="102"/>
      <c r="D1676" s="103">
        <v>55</v>
      </c>
      <c r="E1676" s="102"/>
    </row>
    <row r="1677" spans="1:5" ht="15" customHeight="1" hidden="1">
      <c r="A1677" s="100"/>
      <c r="B1677" s="101"/>
      <c r="C1677" s="102"/>
      <c r="D1677" s="103">
        <v>56</v>
      </c>
      <c r="E1677" s="102"/>
    </row>
    <row r="1678" spans="1:5" ht="15" customHeight="1" hidden="1">
      <c r="A1678" s="100"/>
      <c r="B1678" s="101"/>
      <c r="C1678" s="102"/>
      <c r="D1678" s="103">
        <v>57</v>
      </c>
      <c r="E1678" s="102"/>
    </row>
    <row r="1679" spans="1:5" ht="15" customHeight="1" hidden="1">
      <c r="A1679" s="100"/>
      <c r="B1679" s="101"/>
      <c r="C1679" s="102"/>
      <c r="D1679" s="103">
        <v>58</v>
      </c>
      <c r="E1679" s="102"/>
    </row>
    <row r="1680" spans="1:5" ht="15" customHeight="1" hidden="1">
      <c r="A1680" s="100"/>
      <c r="B1680" s="101"/>
      <c r="C1680" s="102"/>
      <c r="D1680" s="103">
        <v>59</v>
      </c>
      <c r="E1680" s="102"/>
    </row>
    <row r="1681" spans="1:5" ht="15" customHeight="1" hidden="1">
      <c r="A1681" s="100"/>
      <c r="B1681" s="101"/>
      <c r="C1681" s="102"/>
      <c r="D1681" s="103">
        <v>60</v>
      </c>
      <c r="E1681" s="102"/>
    </row>
    <row r="1682" spans="1:5" ht="15" customHeight="1" hidden="1">
      <c r="A1682" s="100"/>
      <c r="B1682" s="101"/>
      <c r="C1682" s="102"/>
      <c r="D1682" s="103">
        <v>61</v>
      </c>
      <c r="E1682" s="102"/>
    </row>
    <row r="1683" spans="1:5" ht="15" customHeight="1" hidden="1">
      <c r="A1683" s="100"/>
      <c r="B1683" s="101"/>
      <c r="C1683" s="102"/>
      <c r="D1683" s="103">
        <v>62</v>
      </c>
      <c r="E1683" s="102"/>
    </row>
    <row r="1684" spans="1:5" ht="15" customHeight="1" hidden="1">
      <c r="A1684" s="100"/>
      <c r="B1684" s="101"/>
      <c r="C1684" s="102"/>
      <c r="D1684" s="103">
        <v>63</v>
      </c>
      <c r="E1684" s="102"/>
    </row>
    <row r="1685" spans="1:5" ht="15" customHeight="1" hidden="1">
      <c r="A1685" s="100"/>
      <c r="B1685" s="101"/>
      <c r="C1685" s="102"/>
      <c r="D1685" s="103">
        <v>64</v>
      </c>
      <c r="E1685" s="102"/>
    </row>
    <row r="1686" spans="1:5" ht="15" customHeight="1" hidden="1">
      <c r="A1686" s="100"/>
      <c r="B1686" s="101"/>
      <c r="C1686" s="102"/>
      <c r="D1686" s="103">
        <v>65</v>
      </c>
      <c r="E1686" s="102"/>
    </row>
    <row r="1687" spans="1:5" ht="15" customHeight="1" hidden="1">
      <c r="A1687" s="100"/>
      <c r="B1687" s="101"/>
      <c r="C1687" s="102"/>
      <c r="D1687" s="103">
        <v>66</v>
      </c>
      <c r="E1687" s="102"/>
    </row>
    <row r="1688" spans="1:5" ht="15" customHeight="1" hidden="1">
      <c r="A1688" s="100"/>
      <c r="B1688" s="101"/>
      <c r="C1688" s="102"/>
      <c r="D1688" s="103">
        <v>67</v>
      </c>
      <c r="E1688" s="102"/>
    </row>
    <row r="1689" spans="1:5" ht="15" customHeight="1" hidden="1">
      <c r="A1689" s="100"/>
      <c r="B1689" s="101"/>
      <c r="C1689" s="102"/>
      <c r="D1689" s="103">
        <v>68</v>
      </c>
      <c r="E1689" s="102"/>
    </row>
    <row r="1690" spans="1:5" ht="15" customHeight="1" hidden="1">
      <c r="A1690" s="100"/>
      <c r="B1690" s="101"/>
      <c r="C1690" s="102"/>
      <c r="D1690" s="103">
        <v>69</v>
      </c>
      <c r="E1690" s="102"/>
    </row>
    <row r="1691" spans="1:5" ht="15" customHeight="1" hidden="1">
      <c r="A1691" s="100"/>
      <c r="B1691" s="101"/>
      <c r="C1691" s="102"/>
      <c r="D1691" s="103">
        <v>70</v>
      </c>
      <c r="E1691" s="102"/>
    </row>
    <row r="1692" spans="1:5" ht="15" customHeight="1" hidden="1">
      <c r="A1692" s="100"/>
      <c r="B1692" s="101"/>
      <c r="C1692" s="102"/>
      <c r="D1692" s="103">
        <v>71</v>
      </c>
      <c r="E1692" s="102"/>
    </row>
    <row r="1693" spans="1:5" ht="15" customHeight="1" hidden="1">
      <c r="A1693" s="100"/>
      <c r="B1693" s="101"/>
      <c r="C1693" s="102"/>
      <c r="D1693" s="103">
        <v>72</v>
      </c>
      <c r="E1693" s="102"/>
    </row>
    <row r="1694" spans="1:5" ht="15" customHeight="1" hidden="1">
      <c r="A1694" s="100"/>
      <c r="B1694" s="101"/>
      <c r="C1694" s="102"/>
      <c r="D1694" s="103">
        <v>73</v>
      </c>
      <c r="E1694" s="102"/>
    </row>
    <row r="1695" spans="1:5" ht="15" customHeight="1" hidden="1">
      <c r="A1695" s="100"/>
      <c r="B1695" s="101"/>
      <c r="C1695" s="102"/>
      <c r="D1695" s="103">
        <v>74</v>
      </c>
      <c r="E1695" s="102"/>
    </row>
    <row r="1696" spans="1:5" ht="15" customHeight="1" hidden="1">
      <c r="A1696" s="100"/>
      <c r="B1696" s="101"/>
      <c r="C1696" s="102"/>
      <c r="D1696" s="103">
        <v>75</v>
      </c>
      <c r="E1696" s="102"/>
    </row>
    <row r="1697" spans="1:5" ht="15" customHeight="1" hidden="1">
      <c r="A1697" s="100"/>
      <c r="B1697" s="101"/>
      <c r="C1697" s="102"/>
      <c r="D1697" s="103">
        <v>76</v>
      </c>
      <c r="E1697" s="102"/>
    </row>
    <row r="1698" spans="1:5" ht="15" customHeight="1" hidden="1">
      <c r="A1698" s="100"/>
      <c r="B1698" s="101"/>
      <c r="C1698" s="102"/>
      <c r="D1698" s="103">
        <v>77</v>
      </c>
      <c r="E1698" s="102"/>
    </row>
    <row r="1699" spans="1:5" ht="15" customHeight="1" hidden="1">
      <c r="A1699" s="100"/>
      <c r="B1699" s="101"/>
      <c r="C1699" s="102"/>
      <c r="D1699" s="103">
        <v>78</v>
      </c>
      <c r="E1699" s="102"/>
    </row>
    <row r="1700" spans="1:5" ht="15" customHeight="1" hidden="1">
      <c r="A1700" s="100"/>
      <c r="B1700" s="101"/>
      <c r="C1700" s="102"/>
      <c r="D1700" s="103">
        <v>79</v>
      </c>
      <c r="E1700" s="102"/>
    </row>
    <row r="1701" spans="1:5" ht="15" customHeight="1" hidden="1">
      <c r="A1701" s="100"/>
      <c r="B1701" s="101"/>
      <c r="C1701" s="102"/>
      <c r="D1701" s="103">
        <v>80</v>
      </c>
      <c r="E1701" s="102"/>
    </row>
    <row r="1702" spans="1:5" ht="15" customHeight="1" hidden="1">
      <c r="A1702" s="100"/>
      <c r="B1702" s="101"/>
      <c r="C1702" s="102"/>
      <c r="D1702" s="103">
        <v>81</v>
      </c>
      <c r="E1702" s="102"/>
    </row>
    <row r="1703" spans="1:5" ht="27" customHeight="1">
      <c r="A1703" s="314" t="s">
        <v>136</v>
      </c>
      <c r="B1703" s="314"/>
      <c r="C1703" s="98"/>
      <c r="D1703" s="99">
        <v>1</v>
      </c>
      <c r="E1703" s="14" t="s">
        <v>355</v>
      </c>
    </row>
    <row r="1704" spans="1:5" ht="14.25" customHeight="1">
      <c r="A1704" s="100"/>
      <c r="B1704" s="101" t="s">
        <v>333</v>
      </c>
      <c r="C1704" s="102"/>
      <c r="D1704" s="103">
        <v>2</v>
      </c>
      <c r="E1704" s="104" t="s">
        <v>89</v>
      </c>
    </row>
    <row r="1705" spans="1:5" ht="14.25" customHeight="1">
      <c r="A1705" s="100"/>
      <c r="B1705" s="101" t="s">
        <v>291</v>
      </c>
      <c r="C1705" s="102"/>
      <c r="D1705" s="103">
        <v>3</v>
      </c>
      <c r="E1705" s="104" t="s">
        <v>145</v>
      </c>
    </row>
    <row r="1706" spans="1:5" ht="14.25" customHeight="1">
      <c r="A1706" s="100"/>
      <c r="B1706" s="101" t="s">
        <v>293</v>
      </c>
      <c r="C1706" s="102"/>
      <c r="D1706" s="103">
        <v>4</v>
      </c>
      <c r="E1706" s="104" t="s">
        <v>154</v>
      </c>
    </row>
    <row r="1707" spans="1:5" ht="14.25" customHeight="1">
      <c r="A1707" s="100"/>
      <c r="B1707" s="101" t="s">
        <v>297</v>
      </c>
      <c r="C1707" s="102"/>
      <c r="D1707" s="103">
        <v>5</v>
      </c>
      <c r="E1707" s="104" t="s">
        <v>166</v>
      </c>
    </row>
    <row r="1708" spans="1:5" ht="14.25" customHeight="1">
      <c r="A1708" s="100"/>
      <c r="B1708" s="101" t="s">
        <v>298</v>
      </c>
      <c r="C1708" s="102"/>
      <c r="D1708" s="103">
        <v>6</v>
      </c>
      <c r="E1708" s="104" t="s">
        <v>169</v>
      </c>
    </row>
    <row r="1709" spans="1:5" ht="14.25" customHeight="1">
      <c r="A1709" s="100"/>
      <c r="B1709" s="101" t="s">
        <v>335</v>
      </c>
      <c r="C1709" s="102"/>
      <c r="D1709" s="103">
        <v>7</v>
      </c>
      <c r="E1709" s="104" t="s">
        <v>175</v>
      </c>
    </row>
    <row r="1710" spans="1:5" ht="14.25" customHeight="1">
      <c r="A1710" s="100"/>
      <c r="B1710" s="101" t="s">
        <v>299</v>
      </c>
      <c r="C1710" s="102"/>
      <c r="D1710" s="103">
        <v>8</v>
      </c>
      <c r="E1710" s="104" t="s">
        <v>178</v>
      </c>
    </row>
    <row r="1711" spans="1:5" ht="14.25" customHeight="1">
      <c r="A1711" s="100"/>
      <c r="B1711" s="101" t="s">
        <v>300</v>
      </c>
      <c r="C1711" s="102"/>
      <c r="D1711" s="103">
        <v>9</v>
      </c>
      <c r="E1711" s="104" t="s">
        <v>181</v>
      </c>
    </row>
    <row r="1712" spans="1:5" ht="14.25" customHeight="1">
      <c r="A1712" s="100"/>
      <c r="B1712" s="101" t="s">
        <v>301</v>
      </c>
      <c r="C1712" s="102"/>
      <c r="D1712" s="103">
        <v>10</v>
      </c>
      <c r="E1712" s="104" t="s">
        <v>184</v>
      </c>
    </row>
    <row r="1713" spans="1:5" ht="14.25" customHeight="1">
      <c r="A1713" s="100"/>
      <c r="B1713" s="101" t="s">
        <v>302</v>
      </c>
      <c r="C1713" s="102"/>
      <c r="D1713" s="103">
        <v>11</v>
      </c>
      <c r="E1713" s="104" t="s">
        <v>187</v>
      </c>
    </row>
    <row r="1714" spans="1:5" ht="14.25" customHeight="1">
      <c r="A1714" s="100"/>
      <c r="B1714" s="101" t="s">
        <v>303</v>
      </c>
      <c r="C1714" s="102"/>
      <c r="D1714" s="103">
        <v>12</v>
      </c>
      <c r="E1714" s="104" t="s">
        <v>190</v>
      </c>
    </row>
    <row r="1715" spans="1:5" ht="14.25" customHeight="1">
      <c r="A1715" s="100"/>
      <c r="B1715" s="101" t="s">
        <v>308</v>
      </c>
      <c r="C1715" s="102"/>
      <c r="D1715" s="103">
        <v>13</v>
      </c>
      <c r="E1715" s="104" t="s">
        <v>210</v>
      </c>
    </row>
    <row r="1716" spans="1:5" ht="14.25" customHeight="1">
      <c r="A1716" s="100"/>
      <c r="B1716" s="101" t="s">
        <v>309</v>
      </c>
      <c r="C1716" s="102"/>
      <c r="D1716" s="103">
        <v>14</v>
      </c>
      <c r="E1716" s="104" t="s">
        <v>213</v>
      </c>
    </row>
    <row r="1717" spans="1:5" ht="14.25" customHeight="1">
      <c r="A1717" s="100"/>
      <c r="B1717" s="101" t="s">
        <v>312</v>
      </c>
      <c r="C1717" s="102"/>
      <c r="D1717" s="103">
        <v>15</v>
      </c>
      <c r="E1717" s="104" t="s">
        <v>210</v>
      </c>
    </row>
    <row r="1718" spans="1:5" ht="14.25" customHeight="1">
      <c r="A1718" s="100"/>
      <c r="B1718" s="101" t="s">
        <v>313</v>
      </c>
      <c r="C1718" s="102"/>
      <c r="D1718" s="103">
        <v>16</v>
      </c>
      <c r="E1718" s="104" t="s">
        <v>213</v>
      </c>
    </row>
    <row r="1719" spans="1:5" ht="14.25" customHeight="1">
      <c r="A1719" s="100"/>
      <c r="B1719" s="101" t="s">
        <v>314</v>
      </c>
      <c r="C1719" s="102"/>
      <c r="D1719" s="103">
        <v>17</v>
      </c>
      <c r="E1719" s="104" t="s">
        <v>232</v>
      </c>
    </row>
    <row r="1720" spans="1:5" ht="14.25" customHeight="1">
      <c r="A1720" s="100"/>
      <c r="B1720" s="101" t="s">
        <v>315</v>
      </c>
      <c r="C1720" s="102"/>
      <c r="D1720" s="103">
        <v>18</v>
      </c>
      <c r="E1720" s="104" t="s">
        <v>210</v>
      </c>
    </row>
    <row r="1721" spans="1:5" ht="14.25" customHeight="1">
      <c r="A1721" s="100"/>
      <c r="B1721" s="101" t="s">
        <v>316</v>
      </c>
      <c r="C1721" s="102"/>
      <c r="D1721" s="103">
        <v>19</v>
      </c>
      <c r="E1721" s="104" t="s">
        <v>213</v>
      </c>
    </row>
    <row r="1722" spans="1:5" ht="14.25" customHeight="1">
      <c r="A1722" s="100"/>
      <c r="B1722" s="101" t="s">
        <v>321</v>
      </c>
      <c r="C1722" s="102"/>
      <c r="D1722" s="103">
        <v>20</v>
      </c>
      <c r="E1722" s="104" t="s">
        <v>210</v>
      </c>
    </row>
    <row r="1723" spans="1:5" ht="14.25" customHeight="1">
      <c r="A1723" s="100"/>
      <c r="B1723" s="101" t="s">
        <v>322</v>
      </c>
      <c r="C1723" s="102"/>
      <c r="D1723" s="103">
        <v>21</v>
      </c>
      <c r="E1723" s="104" t="s">
        <v>213</v>
      </c>
    </row>
    <row r="1724" spans="1:5" ht="14.25" customHeight="1">
      <c r="A1724" s="100"/>
      <c r="B1724" s="101" t="s">
        <v>324</v>
      </c>
      <c r="C1724" s="102"/>
      <c r="D1724" s="103">
        <v>22</v>
      </c>
      <c r="E1724" s="104" t="s">
        <v>210</v>
      </c>
    </row>
    <row r="1725" spans="1:5" ht="14.25" customHeight="1">
      <c r="A1725" s="100"/>
      <c r="B1725" s="101" t="s">
        <v>325</v>
      </c>
      <c r="C1725" s="102"/>
      <c r="D1725" s="103">
        <v>23</v>
      </c>
      <c r="E1725" s="104" t="s">
        <v>213</v>
      </c>
    </row>
    <row r="1726" spans="1:5" ht="14.25" customHeight="1">
      <c r="A1726" s="100"/>
      <c r="B1726" s="101" t="s">
        <v>326</v>
      </c>
      <c r="C1726" s="102"/>
      <c r="D1726" s="103">
        <v>24</v>
      </c>
      <c r="E1726" s="104" t="s">
        <v>271</v>
      </c>
    </row>
    <row r="1727" spans="1:5" ht="14.25" customHeight="1">
      <c r="A1727" s="100"/>
      <c r="B1727" s="101" t="s">
        <v>327</v>
      </c>
      <c r="C1727" s="102"/>
      <c r="D1727" s="103">
        <v>25</v>
      </c>
      <c r="E1727" s="104" t="s">
        <v>274</v>
      </c>
    </row>
    <row r="1728" spans="1:5" ht="14.25" customHeight="1">
      <c r="A1728" s="100"/>
      <c r="B1728" s="101" t="s">
        <v>328</v>
      </c>
      <c r="C1728" s="102"/>
      <c r="D1728" s="103">
        <v>26</v>
      </c>
      <c r="E1728" s="104" t="s">
        <v>277</v>
      </c>
    </row>
    <row r="1729" spans="1:5" ht="14.25" customHeight="1">
      <c r="A1729" s="100"/>
      <c r="B1729" s="101" t="s">
        <v>329</v>
      </c>
      <c r="C1729" s="102"/>
      <c r="D1729" s="103">
        <v>27</v>
      </c>
      <c r="E1729" s="104" t="s">
        <v>210</v>
      </c>
    </row>
    <row r="1730" spans="1:5" ht="14.25" customHeight="1">
      <c r="A1730" s="100"/>
      <c r="B1730" s="101" t="s">
        <v>330</v>
      </c>
      <c r="C1730" s="102"/>
      <c r="D1730" s="103">
        <v>28</v>
      </c>
      <c r="E1730" s="104" t="s">
        <v>213</v>
      </c>
    </row>
    <row r="1731" spans="1:5" ht="15" customHeight="1" hidden="1">
      <c r="A1731" s="100"/>
      <c r="B1731" s="101"/>
      <c r="C1731" s="102"/>
      <c r="D1731" s="103">
        <v>29</v>
      </c>
      <c r="E1731" s="102"/>
    </row>
    <row r="1732" spans="1:5" ht="15" customHeight="1" hidden="1">
      <c r="A1732" s="100"/>
      <c r="B1732" s="101"/>
      <c r="C1732" s="102"/>
      <c r="D1732" s="103">
        <v>30</v>
      </c>
      <c r="E1732" s="102"/>
    </row>
    <row r="1733" spans="1:5" ht="15" customHeight="1" hidden="1">
      <c r="A1733" s="100"/>
      <c r="B1733" s="101"/>
      <c r="C1733" s="102"/>
      <c r="D1733" s="103">
        <v>31</v>
      </c>
      <c r="E1733" s="102"/>
    </row>
    <row r="1734" spans="1:5" ht="15" customHeight="1" hidden="1">
      <c r="A1734" s="100"/>
      <c r="B1734" s="101"/>
      <c r="C1734" s="102"/>
      <c r="D1734" s="103">
        <v>32</v>
      </c>
      <c r="E1734" s="102"/>
    </row>
    <row r="1735" spans="1:5" ht="15" customHeight="1" hidden="1">
      <c r="A1735" s="100"/>
      <c r="B1735" s="101"/>
      <c r="C1735" s="102"/>
      <c r="D1735" s="103">
        <v>33</v>
      </c>
      <c r="E1735" s="102"/>
    </row>
    <row r="1736" spans="1:5" ht="15" customHeight="1" hidden="1">
      <c r="A1736" s="100"/>
      <c r="B1736" s="101"/>
      <c r="C1736" s="102"/>
      <c r="D1736" s="103">
        <v>34</v>
      </c>
      <c r="E1736" s="102"/>
    </row>
    <row r="1737" spans="1:5" ht="15" customHeight="1" hidden="1">
      <c r="A1737" s="100"/>
      <c r="B1737" s="101"/>
      <c r="C1737" s="102"/>
      <c r="D1737" s="103">
        <v>35</v>
      </c>
      <c r="E1737" s="102"/>
    </row>
    <row r="1738" spans="1:5" ht="15" customHeight="1" hidden="1">
      <c r="A1738" s="100"/>
      <c r="B1738" s="101"/>
      <c r="C1738" s="102"/>
      <c r="D1738" s="103">
        <v>36</v>
      </c>
      <c r="E1738" s="102"/>
    </row>
    <row r="1739" spans="1:5" ht="15" customHeight="1" hidden="1">
      <c r="A1739" s="100"/>
      <c r="B1739" s="101"/>
      <c r="C1739" s="102"/>
      <c r="D1739" s="103">
        <v>37</v>
      </c>
      <c r="E1739" s="102"/>
    </row>
    <row r="1740" spans="1:5" ht="15" customHeight="1" hidden="1">
      <c r="A1740" s="100"/>
      <c r="B1740" s="101"/>
      <c r="C1740" s="102"/>
      <c r="D1740" s="103">
        <v>38</v>
      </c>
      <c r="E1740" s="102"/>
    </row>
    <row r="1741" spans="1:5" ht="15" customHeight="1" hidden="1">
      <c r="A1741" s="100"/>
      <c r="B1741" s="101"/>
      <c r="C1741" s="102"/>
      <c r="D1741" s="103">
        <v>39</v>
      </c>
      <c r="E1741" s="102"/>
    </row>
    <row r="1742" spans="1:5" ht="15" customHeight="1" hidden="1">
      <c r="A1742" s="100"/>
      <c r="B1742" s="101"/>
      <c r="C1742" s="102"/>
      <c r="D1742" s="103">
        <v>40</v>
      </c>
      <c r="E1742" s="102"/>
    </row>
    <row r="1743" spans="1:5" ht="15" customHeight="1" hidden="1">
      <c r="A1743" s="100"/>
      <c r="B1743" s="101"/>
      <c r="C1743" s="102"/>
      <c r="D1743" s="103">
        <v>41</v>
      </c>
      <c r="E1743" s="102"/>
    </row>
    <row r="1744" spans="1:5" ht="15" customHeight="1" hidden="1">
      <c r="A1744" s="100"/>
      <c r="B1744" s="101"/>
      <c r="C1744" s="102"/>
      <c r="D1744" s="103">
        <v>42</v>
      </c>
      <c r="E1744" s="102"/>
    </row>
    <row r="1745" spans="1:5" ht="15" customHeight="1" hidden="1">
      <c r="A1745" s="100"/>
      <c r="B1745" s="101"/>
      <c r="C1745" s="102"/>
      <c r="D1745" s="103">
        <v>43</v>
      </c>
      <c r="E1745" s="102"/>
    </row>
    <row r="1746" spans="1:5" ht="15" customHeight="1" hidden="1">
      <c r="A1746" s="100"/>
      <c r="B1746" s="101"/>
      <c r="C1746" s="102"/>
      <c r="D1746" s="103">
        <v>44</v>
      </c>
      <c r="E1746" s="102"/>
    </row>
    <row r="1747" spans="1:5" ht="15" customHeight="1" hidden="1">
      <c r="A1747" s="100"/>
      <c r="B1747" s="101"/>
      <c r="C1747" s="102"/>
      <c r="D1747" s="103">
        <v>45</v>
      </c>
      <c r="E1747" s="102"/>
    </row>
    <row r="1748" spans="1:5" ht="15" customHeight="1" hidden="1">
      <c r="A1748" s="100"/>
      <c r="B1748" s="101"/>
      <c r="C1748" s="102"/>
      <c r="D1748" s="103">
        <v>46</v>
      </c>
      <c r="E1748" s="102"/>
    </row>
    <row r="1749" spans="1:5" ht="15" customHeight="1" hidden="1">
      <c r="A1749" s="100"/>
      <c r="B1749" s="101"/>
      <c r="C1749" s="102"/>
      <c r="D1749" s="103">
        <v>47</v>
      </c>
      <c r="E1749" s="102"/>
    </row>
    <row r="1750" spans="1:5" ht="15" customHeight="1" hidden="1">
      <c r="A1750" s="100"/>
      <c r="B1750" s="101"/>
      <c r="C1750" s="102"/>
      <c r="D1750" s="103">
        <v>48</v>
      </c>
      <c r="E1750" s="102"/>
    </row>
    <row r="1751" spans="1:5" ht="15" customHeight="1" hidden="1">
      <c r="A1751" s="100"/>
      <c r="B1751" s="101"/>
      <c r="C1751" s="102"/>
      <c r="D1751" s="103">
        <v>49</v>
      </c>
      <c r="E1751" s="102"/>
    </row>
    <row r="1752" spans="1:5" ht="15" customHeight="1" hidden="1">
      <c r="A1752" s="100"/>
      <c r="B1752" s="101"/>
      <c r="C1752" s="102"/>
      <c r="D1752" s="103">
        <v>50</v>
      </c>
      <c r="E1752" s="102"/>
    </row>
    <row r="1753" spans="1:5" ht="15" customHeight="1" hidden="1">
      <c r="A1753" s="100"/>
      <c r="B1753" s="101"/>
      <c r="C1753" s="102"/>
      <c r="D1753" s="103">
        <v>51</v>
      </c>
      <c r="E1753" s="102"/>
    </row>
    <row r="1754" spans="1:5" ht="15" customHeight="1" hidden="1">
      <c r="A1754" s="100"/>
      <c r="B1754" s="101"/>
      <c r="C1754" s="102"/>
      <c r="D1754" s="103">
        <v>52</v>
      </c>
      <c r="E1754" s="102"/>
    </row>
    <row r="1755" spans="1:5" ht="15" customHeight="1" hidden="1">
      <c r="A1755" s="100"/>
      <c r="B1755" s="101"/>
      <c r="C1755" s="102"/>
      <c r="D1755" s="103">
        <v>53</v>
      </c>
      <c r="E1755" s="102"/>
    </row>
    <row r="1756" spans="1:5" ht="15" customHeight="1" hidden="1">
      <c r="A1756" s="100"/>
      <c r="B1756" s="101"/>
      <c r="C1756" s="102"/>
      <c r="D1756" s="103">
        <v>54</v>
      </c>
      <c r="E1756" s="102"/>
    </row>
    <row r="1757" spans="1:5" ht="15" customHeight="1" hidden="1">
      <c r="A1757" s="100"/>
      <c r="B1757" s="101"/>
      <c r="C1757" s="102"/>
      <c r="D1757" s="103">
        <v>55</v>
      </c>
      <c r="E1757" s="102"/>
    </row>
    <row r="1758" spans="1:5" ht="15" customHeight="1" hidden="1">
      <c r="A1758" s="100"/>
      <c r="B1758" s="101"/>
      <c r="C1758" s="102"/>
      <c r="D1758" s="103">
        <v>56</v>
      </c>
      <c r="E1758" s="102"/>
    </row>
    <row r="1759" spans="1:5" ht="15" customHeight="1" hidden="1">
      <c r="A1759" s="100"/>
      <c r="B1759" s="101"/>
      <c r="C1759" s="102"/>
      <c r="D1759" s="103">
        <v>57</v>
      </c>
      <c r="E1759" s="102"/>
    </row>
    <row r="1760" spans="1:5" ht="15" customHeight="1" hidden="1">
      <c r="A1760" s="100"/>
      <c r="B1760" s="101"/>
      <c r="C1760" s="102"/>
      <c r="D1760" s="103">
        <v>58</v>
      </c>
      <c r="E1760" s="102"/>
    </row>
    <row r="1761" spans="1:5" ht="15" customHeight="1" hidden="1">
      <c r="A1761" s="100"/>
      <c r="B1761" s="101"/>
      <c r="C1761" s="102"/>
      <c r="D1761" s="103">
        <v>59</v>
      </c>
      <c r="E1761" s="102"/>
    </row>
    <row r="1762" spans="1:5" ht="15" customHeight="1" hidden="1">
      <c r="A1762" s="100"/>
      <c r="B1762" s="101"/>
      <c r="C1762" s="102"/>
      <c r="D1762" s="103">
        <v>60</v>
      </c>
      <c r="E1762" s="102"/>
    </row>
    <row r="1763" spans="1:5" ht="15" customHeight="1" hidden="1">
      <c r="A1763" s="100"/>
      <c r="B1763" s="101"/>
      <c r="C1763" s="102"/>
      <c r="D1763" s="103">
        <v>61</v>
      </c>
      <c r="E1763" s="102"/>
    </row>
    <row r="1764" spans="1:5" ht="15" customHeight="1" hidden="1">
      <c r="A1764" s="100"/>
      <c r="B1764" s="101"/>
      <c r="C1764" s="102"/>
      <c r="D1764" s="103">
        <v>62</v>
      </c>
      <c r="E1764" s="102"/>
    </row>
    <row r="1765" spans="1:5" ht="15" customHeight="1" hidden="1">
      <c r="A1765" s="100"/>
      <c r="B1765" s="101"/>
      <c r="C1765" s="102"/>
      <c r="D1765" s="103">
        <v>63</v>
      </c>
      <c r="E1765" s="102"/>
    </row>
    <row r="1766" spans="1:5" ht="15" customHeight="1" hidden="1">
      <c r="A1766" s="100"/>
      <c r="B1766" s="101"/>
      <c r="C1766" s="102"/>
      <c r="D1766" s="103">
        <v>64</v>
      </c>
      <c r="E1766" s="102"/>
    </row>
    <row r="1767" spans="1:5" ht="15" customHeight="1" hidden="1">
      <c r="A1767" s="100"/>
      <c r="B1767" s="101"/>
      <c r="C1767" s="102"/>
      <c r="D1767" s="103">
        <v>65</v>
      </c>
      <c r="E1767" s="102"/>
    </row>
    <row r="1768" spans="1:5" ht="15" customHeight="1" hidden="1">
      <c r="A1768" s="100"/>
      <c r="B1768" s="101"/>
      <c r="C1768" s="102"/>
      <c r="D1768" s="103">
        <v>66</v>
      </c>
      <c r="E1768" s="102"/>
    </row>
    <row r="1769" spans="1:5" ht="15" customHeight="1" hidden="1">
      <c r="A1769" s="100"/>
      <c r="B1769" s="101"/>
      <c r="C1769" s="102"/>
      <c r="D1769" s="103">
        <v>67</v>
      </c>
      <c r="E1769" s="102"/>
    </row>
    <row r="1770" spans="1:5" ht="15" customHeight="1" hidden="1">
      <c r="A1770" s="100"/>
      <c r="B1770" s="101"/>
      <c r="C1770" s="102"/>
      <c r="D1770" s="103">
        <v>68</v>
      </c>
      <c r="E1770" s="102"/>
    </row>
    <row r="1771" spans="1:5" ht="15" customHeight="1" hidden="1">
      <c r="A1771" s="100"/>
      <c r="B1771" s="101"/>
      <c r="C1771" s="102"/>
      <c r="D1771" s="103">
        <v>69</v>
      </c>
      <c r="E1771" s="102"/>
    </row>
    <row r="1772" spans="1:5" ht="15" customHeight="1" hidden="1">
      <c r="A1772" s="100"/>
      <c r="B1772" s="101"/>
      <c r="C1772" s="102"/>
      <c r="D1772" s="103">
        <v>70</v>
      </c>
      <c r="E1772" s="102"/>
    </row>
    <row r="1773" spans="1:5" ht="15" customHeight="1" hidden="1">
      <c r="A1773" s="100"/>
      <c r="B1773" s="101"/>
      <c r="C1773" s="102"/>
      <c r="D1773" s="103">
        <v>71</v>
      </c>
      <c r="E1773" s="102"/>
    </row>
    <row r="1774" spans="1:5" ht="15" customHeight="1" hidden="1">
      <c r="A1774" s="100"/>
      <c r="B1774" s="101"/>
      <c r="C1774" s="102"/>
      <c r="D1774" s="103">
        <v>72</v>
      </c>
      <c r="E1774" s="102"/>
    </row>
    <row r="1775" spans="1:5" ht="15" customHeight="1" hidden="1">
      <c r="A1775" s="100"/>
      <c r="B1775" s="101"/>
      <c r="C1775" s="102"/>
      <c r="D1775" s="103">
        <v>73</v>
      </c>
      <c r="E1775" s="102"/>
    </row>
    <row r="1776" spans="1:5" ht="15" customHeight="1" hidden="1">
      <c r="A1776" s="100"/>
      <c r="B1776" s="101"/>
      <c r="C1776" s="102"/>
      <c r="D1776" s="103">
        <v>74</v>
      </c>
      <c r="E1776" s="102"/>
    </row>
    <row r="1777" spans="1:5" ht="15" customHeight="1" hidden="1">
      <c r="A1777" s="100"/>
      <c r="B1777" s="101"/>
      <c r="C1777" s="102"/>
      <c r="D1777" s="103">
        <v>75</v>
      </c>
      <c r="E1777" s="102"/>
    </row>
    <row r="1778" spans="1:5" ht="15" customHeight="1" hidden="1">
      <c r="A1778" s="100"/>
      <c r="B1778" s="101"/>
      <c r="C1778" s="102"/>
      <c r="D1778" s="103">
        <v>76</v>
      </c>
      <c r="E1778" s="102"/>
    </row>
    <row r="1779" spans="1:5" ht="15" customHeight="1" hidden="1">
      <c r="A1779" s="100"/>
      <c r="B1779" s="101"/>
      <c r="C1779" s="102"/>
      <c r="D1779" s="103">
        <v>77</v>
      </c>
      <c r="E1779" s="102"/>
    </row>
    <row r="1780" spans="1:5" ht="15" customHeight="1" hidden="1">
      <c r="A1780" s="100"/>
      <c r="B1780" s="101"/>
      <c r="C1780" s="102"/>
      <c r="D1780" s="103">
        <v>78</v>
      </c>
      <c r="E1780" s="102"/>
    </row>
    <row r="1781" spans="1:5" ht="15" customHeight="1" hidden="1">
      <c r="A1781" s="100"/>
      <c r="B1781" s="101"/>
      <c r="C1781" s="102"/>
      <c r="D1781" s="103">
        <v>79</v>
      </c>
      <c r="E1781" s="102"/>
    </row>
    <row r="1782" spans="1:5" ht="15" customHeight="1" hidden="1">
      <c r="A1782" s="100"/>
      <c r="B1782" s="101"/>
      <c r="C1782" s="102"/>
      <c r="D1782" s="103">
        <v>80</v>
      </c>
      <c r="E1782" s="102"/>
    </row>
    <row r="1783" spans="1:5" ht="15" customHeight="1" hidden="1">
      <c r="A1783" s="100"/>
      <c r="B1783" s="101"/>
      <c r="C1783" s="102"/>
      <c r="D1783" s="103">
        <v>81</v>
      </c>
      <c r="E1783" s="102"/>
    </row>
    <row r="1784" spans="1:5" ht="27" customHeight="1">
      <c r="A1784" s="314" t="s">
        <v>137</v>
      </c>
      <c r="B1784" s="314"/>
      <c r="C1784" s="98"/>
      <c r="D1784" s="99">
        <v>1</v>
      </c>
      <c r="E1784" s="14" t="s">
        <v>356</v>
      </c>
    </row>
    <row r="1785" spans="1:5" ht="14.25" customHeight="1">
      <c r="A1785" s="100"/>
      <c r="B1785" s="101" t="s">
        <v>333</v>
      </c>
      <c r="C1785" s="102"/>
      <c r="D1785" s="103">
        <v>2</v>
      </c>
      <c r="E1785" s="104" t="s">
        <v>89</v>
      </c>
    </row>
    <row r="1786" spans="1:5" ht="14.25" customHeight="1">
      <c r="A1786" s="100"/>
      <c r="B1786" s="101" t="s">
        <v>291</v>
      </c>
      <c r="C1786" s="102"/>
      <c r="D1786" s="103">
        <v>3</v>
      </c>
      <c r="E1786" s="104" t="s">
        <v>145</v>
      </c>
    </row>
    <row r="1787" spans="1:5" ht="14.25" customHeight="1">
      <c r="A1787" s="100"/>
      <c r="B1787" s="101" t="s">
        <v>293</v>
      </c>
      <c r="C1787" s="102"/>
      <c r="D1787" s="103">
        <v>4</v>
      </c>
      <c r="E1787" s="104" t="s">
        <v>154</v>
      </c>
    </row>
    <row r="1788" spans="1:5" ht="14.25" customHeight="1">
      <c r="A1788" s="100"/>
      <c r="B1788" s="101" t="s">
        <v>294</v>
      </c>
      <c r="C1788" s="102"/>
      <c r="D1788" s="103">
        <v>5</v>
      </c>
      <c r="E1788" s="104" t="s">
        <v>157</v>
      </c>
    </row>
    <row r="1789" spans="1:5" ht="14.25" customHeight="1">
      <c r="A1789" s="100"/>
      <c r="B1789" s="101" t="s">
        <v>295</v>
      </c>
      <c r="C1789" s="102"/>
      <c r="D1789" s="103">
        <v>6</v>
      </c>
      <c r="E1789" s="104" t="s">
        <v>160</v>
      </c>
    </row>
    <row r="1790" spans="1:5" ht="14.25" customHeight="1">
      <c r="A1790" s="100"/>
      <c r="B1790" s="101" t="s">
        <v>297</v>
      </c>
      <c r="C1790" s="102"/>
      <c r="D1790" s="103">
        <v>7</v>
      </c>
      <c r="E1790" s="104" t="s">
        <v>166</v>
      </c>
    </row>
    <row r="1791" spans="1:5" ht="14.25" customHeight="1">
      <c r="A1791" s="100"/>
      <c r="B1791" s="101" t="s">
        <v>298</v>
      </c>
      <c r="C1791" s="102"/>
      <c r="D1791" s="103">
        <v>8</v>
      </c>
      <c r="E1791" s="104" t="s">
        <v>169</v>
      </c>
    </row>
    <row r="1792" spans="1:5" ht="14.25" customHeight="1">
      <c r="A1792" s="100"/>
      <c r="B1792" s="101" t="s">
        <v>299</v>
      </c>
      <c r="C1792" s="102"/>
      <c r="D1792" s="103">
        <v>9</v>
      </c>
      <c r="E1792" s="104" t="s">
        <v>178</v>
      </c>
    </row>
    <row r="1793" spans="1:5" ht="14.25" customHeight="1">
      <c r="A1793" s="100"/>
      <c r="B1793" s="101" t="s">
        <v>300</v>
      </c>
      <c r="C1793" s="102"/>
      <c r="D1793" s="103">
        <v>10</v>
      </c>
      <c r="E1793" s="104" t="s">
        <v>181</v>
      </c>
    </row>
    <row r="1794" spans="1:5" ht="14.25" customHeight="1">
      <c r="A1794" s="100"/>
      <c r="B1794" s="101" t="s">
        <v>301</v>
      </c>
      <c r="C1794" s="102"/>
      <c r="D1794" s="103">
        <v>11</v>
      </c>
      <c r="E1794" s="104" t="s">
        <v>184</v>
      </c>
    </row>
    <row r="1795" spans="1:5" ht="14.25" customHeight="1">
      <c r="A1795" s="100"/>
      <c r="B1795" s="101" t="s">
        <v>302</v>
      </c>
      <c r="C1795" s="102"/>
      <c r="D1795" s="103">
        <v>12</v>
      </c>
      <c r="E1795" s="104" t="s">
        <v>187</v>
      </c>
    </row>
    <row r="1796" spans="1:5" ht="14.25" customHeight="1">
      <c r="A1796" s="100"/>
      <c r="B1796" s="101" t="s">
        <v>303</v>
      </c>
      <c r="C1796" s="102"/>
      <c r="D1796" s="103">
        <v>13</v>
      </c>
      <c r="E1796" s="104" t="s">
        <v>190</v>
      </c>
    </row>
    <row r="1797" spans="1:5" ht="14.25" customHeight="1">
      <c r="A1797" s="100"/>
      <c r="B1797" s="101" t="s">
        <v>308</v>
      </c>
      <c r="C1797" s="102"/>
      <c r="D1797" s="103">
        <v>14</v>
      </c>
      <c r="E1797" s="104" t="s">
        <v>210</v>
      </c>
    </row>
    <row r="1798" spans="1:5" ht="14.25" customHeight="1">
      <c r="A1798" s="100"/>
      <c r="B1798" s="101" t="s">
        <v>309</v>
      </c>
      <c r="C1798" s="102"/>
      <c r="D1798" s="103">
        <v>15</v>
      </c>
      <c r="E1798" s="104" t="s">
        <v>213</v>
      </c>
    </row>
    <row r="1799" spans="1:5" ht="14.25" customHeight="1">
      <c r="A1799" s="100"/>
      <c r="B1799" s="101" t="s">
        <v>312</v>
      </c>
      <c r="C1799" s="102"/>
      <c r="D1799" s="103">
        <v>16</v>
      </c>
      <c r="E1799" s="104" t="s">
        <v>210</v>
      </c>
    </row>
    <row r="1800" spans="1:5" ht="14.25" customHeight="1">
      <c r="A1800" s="100"/>
      <c r="B1800" s="101" t="s">
        <v>313</v>
      </c>
      <c r="C1800" s="102"/>
      <c r="D1800" s="103">
        <v>17</v>
      </c>
      <c r="E1800" s="104" t="s">
        <v>213</v>
      </c>
    </row>
    <row r="1801" spans="1:5" ht="14.25" customHeight="1">
      <c r="A1801" s="100"/>
      <c r="B1801" s="101" t="s">
        <v>315</v>
      </c>
      <c r="C1801" s="102"/>
      <c r="D1801" s="103">
        <v>18</v>
      </c>
      <c r="E1801" s="104" t="s">
        <v>210</v>
      </c>
    </row>
    <row r="1802" spans="1:5" ht="14.25" customHeight="1">
      <c r="A1802" s="100"/>
      <c r="B1802" s="101" t="s">
        <v>316</v>
      </c>
      <c r="C1802" s="102"/>
      <c r="D1802" s="103">
        <v>19</v>
      </c>
      <c r="E1802" s="104" t="s">
        <v>213</v>
      </c>
    </row>
    <row r="1803" spans="1:5" ht="14.25" customHeight="1">
      <c r="A1803" s="100"/>
      <c r="B1803" s="101" t="s">
        <v>317</v>
      </c>
      <c r="C1803" s="102"/>
      <c r="D1803" s="103">
        <v>20</v>
      </c>
      <c r="E1803" s="104" t="s">
        <v>242</v>
      </c>
    </row>
    <row r="1804" spans="1:5" ht="14.25" customHeight="1">
      <c r="A1804" s="100"/>
      <c r="B1804" s="101" t="s">
        <v>318</v>
      </c>
      <c r="C1804" s="102"/>
      <c r="D1804" s="103">
        <v>21</v>
      </c>
      <c r="E1804" s="104" t="s">
        <v>245</v>
      </c>
    </row>
    <row r="1805" spans="1:5" ht="14.25" customHeight="1">
      <c r="A1805" s="100"/>
      <c r="B1805" s="101" t="s">
        <v>319</v>
      </c>
      <c r="C1805" s="102"/>
      <c r="D1805" s="103">
        <v>22</v>
      </c>
      <c r="E1805" s="104" t="s">
        <v>248</v>
      </c>
    </row>
    <row r="1806" spans="1:5" ht="14.25" customHeight="1">
      <c r="A1806" s="100"/>
      <c r="B1806" s="101" t="s">
        <v>320</v>
      </c>
      <c r="C1806" s="102"/>
      <c r="D1806" s="103">
        <v>23</v>
      </c>
      <c r="E1806" s="104" t="s">
        <v>251</v>
      </c>
    </row>
    <row r="1807" spans="1:5" ht="14.25" customHeight="1">
      <c r="A1807" s="100"/>
      <c r="B1807" s="101" t="s">
        <v>321</v>
      </c>
      <c r="C1807" s="102"/>
      <c r="D1807" s="103">
        <v>24</v>
      </c>
      <c r="E1807" s="104" t="s">
        <v>210</v>
      </c>
    </row>
    <row r="1808" spans="1:5" ht="14.25" customHeight="1">
      <c r="A1808" s="100"/>
      <c r="B1808" s="101" t="s">
        <v>322</v>
      </c>
      <c r="C1808" s="102"/>
      <c r="D1808" s="103">
        <v>25</v>
      </c>
      <c r="E1808" s="104" t="s">
        <v>213</v>
      </c>
    </row>
    <row r="1809" spans="1:5" ht="14.25" customHeight="1">
      <c r="A1809" s="100"/>
      <c r="B1809" s="101" t="s">
        <v>324</v>
      </c>
      <c r="C1809" s="102"/>
      <c r="D1809" s="103">
        <v>26</v>
      </c>
      <c r="E1809" s="104" t="s">
        <v>210</v>
      </c>
    </row>
    <row r="1810" spans="1:5" ht="14.25" customHeight="1">
      <c r="A1810" s="100"/>
      <c r="B1810" s="101" t="s">
        <v>325</v>
      </c>
      <c r="C1810" s="102"/>
      <c r="D1810" s="103">
        <v>27</v>
      </c>
      <c r="E1810" s="104" t="s">
        <v>213</v>
      </c>
    </row>
    <row r="1811" spans="1:5" ht="14.25" customHeight="1">
      <c r="A1811" s="100"/>
      <c r="B1811" s="101" t="s">
        <v>326</v>
      </c>
      <c r="C1811" s="102"/>
      <c r="D1811" s="103">
        <v>28</v>
      </c>
      <c r="E1811" s="104" t="s">
        <v>271</v>
      </c>
    </row>
    <row r="1812" spans="1:5" ht="14.25" customHeight="1">
      <c r="A1812" s="100"/>
      <c r="B1812" s="101" t="s">
        <v>327</v>
      </c>
      <c r="C1812" s="102"/>
      <c r="D1812" s="103">
        <v>29</v>
      </c>
      <c r="E1812" s="104" t="s">
        <v>274</v>
      </c>
    </row>
    <row r="1813" spans="1:5" ht="14.25" customHeight="1">
      <c r="A1813" s="100"/>
      <c r="B1813" s="101" t="s">
        <v>328</v>
      </c>
      <c r="C1813" s="102"/>
      <c r="D1813" s="103">
        <v>30</v>
      </c>
      <c r="E1813" s="104" t="s">
        <v>277</v>
      </c>
    </row>
    <row r="1814" spans="1:5" ht="14.25" customHeight="1">
      <c r="A1814" s="100"/>
      <c r="B1814" s="101" t="s">
        <v>329</v>
      </c>
      <c r="C1814" s="102"/>
      <c r="D1814" s="103">
        <v>31</v>
      </c>
      <c r="E1814" s="104" t="s">
        <v>210</v>
      </c>
    </row>
    <row r="1815" spans="1:5" ht="14.25" customHeight="1">
      <c r="A1815" s="100"/>
      <c r="B1815" s="101" t="s">
        <v>330</v>
      </c>
      <c r="C1815" s="102"/>
      <c r="D1815" s="103">
        <v>32</v>
      </c>
      <c r="E1815" s="104" t="s">
        <v>213</v>
      </c>
    </row>
    <row r="1816" spans="1:5" ht="15" customHeight="1" hidden="1">
      <c r="A1816" s="100"/>
      <c r="B1816" s="101"/>
      <c r="C1816" s="102"/>
      <c r="D1816" s="103">
        <v>33</v>
      </c>
      <c r="E1816" s="102"/>
    </row>
    <row r="1817" spans="1:5" ht="15" customHeight="1" hidden="1">
      <c r="A1817" s="100"/>
      <c r="B1817" s="101"/>
      <c r="C1817" s="102"/>
      <c r="D1817" s="103">
        <v>34</v>
      </c>
      <c r="E1817" s="102"/>
    </row>
    <row r="1818" spans="1:5" ht="15" customHeight="1" hidden="1">
      <c r="A1818" s="100"/>
      <c r="B1818" s="101"/>
      <c r="C1818" s="102"/>
      <c r="D1818" s="103">
        <v>35</v>
      </c>
      <c r="E1818" s="102"/>
    </row>
    <row r="1819" spans="1:5" ht="15" customHeight="1" hidden="1">
      <c r="A1819" s="100"/>
      <c r="B1819" s="101"/>
      <c r="C1819" s="102"/>
      <c r="D1819" s="103">
        <v>36</v>
      </c>
      <c r="E1819" s="102"/>
    </row>
    <row r="1820" spans="1:5" ht="15" customHeight="1" hidden="1">
      <c r="A1820" s="100"/>
      <c r="B1820" s="101"/>
      <c r="C1820" s="102"/>
      <c r="D1820" s="103">
        <v>37</v>
      </c>
      <c r="E1820" s="102"/>
    </row>
    <row r="1821" spans="1:5" ht="15" customHeight="1" hidden="1">
      <c r="A1821" s="100"/>
      <c r="B1821" s="101"/>
      <c r="C1821" s="102"/>
      <c r="D1821" s="103">
        <v>38</v>
      </c>
      <c r="E1821" s="102"/>
    </row>
    <row r="1822" spans="1:5" ht="15" customHeight="1" hidden="1">
      <c r="A1822" s="100"/>
      <c r="B1822" s="101"/>
      <c r="C1822" s="102"/>
      <c r="D1822" s="103">
        <v>39</v>
      </c>
      <c r="E1822" s="102"/>
    </row>
    <row r="1823" spans="1:5" ht="15" customHeight="1" hidden="1">
      <c r="A1823" s="100"/>
      <c r="B1823" s="101"/>
      <c r="C1823" s="102"/>
      <c r="D1823" s="103">
        <v>40</v>
      </c>
      <c r="E1823" s="102"/>
    </row>
    <row r="1824" spans="1:5" ht="15" customHeight="1" hidden="1">
      <c r="A1824" s="100"/>
      <c r="B1824" s="101"/>
      <c r="C1824" s="102"/>
      <c r="D1824" s="103">
        <v>41</v>
      </c>
      <c r="E1824" s="102"/>
    </row>
    <row r="1825" spans="1:5" ht="15" customHeight="1" hidden="1">
      <c r="A1825" s="100"/>
      <c r="B1825" s="101"/>
      <c r="C1825" s="102"/>
      <c r="D1825" s="103">
        <v>42</v>
      </c>
      <c r="E1825" s="102"/>
    </row>
    <row r="1826" spans="1:5" ht="15" customHeight="1" hidden="1">
      <c r="A1826" s="100"/>
      <c r="B1826" s="101"/>
      <c r="C1826" s="102"/>
      <c r="D1826" s="103">
        <v>43</v>
      </c>
      <c r="E1826" s="102"/>
    </row>
    <row r="1827" spans="1:5" ht="15" customHeight="1" hidden="1">
      <c r="A1827" s="100"/>
      <c r="B1827" s="101"/>
      <c r="C1827" s="102"/>
      <c r="D1827" s="103">
        <v>44</v>
      </c>
      <c r="E1827" s="102"/>
    </row>
    <row r="1828" spans="1:5" ht="15" customHeight="1" hidden="1">
      <c r="A1828" s="100"/>
      <c r="B1828" s="101"/>
      <c r="C1828" s="102"/>
      <c r="D1828" s="103">
        <v>45</v>
      </c>
      <c r="E1828" s="102"/>
    </row>
    <row r="1829" spans="1:5" ht="15" customHeight="1" hidden="1">
      <c r="A1829" s="100"/>
      <c r="B1829" s="101"/>
      <c r="C1829" s="102"/>
      <c r="D1829" s="103">
        <v>46</v>
      </c>
      <c r="E1829" s="102"/>
    </row>
    <row r="1830" spans="1:5" ht="15" customHeight="1" hidden="1">
      <c r="A1830" s="100"/>
      <c r="B1830" s="101"/>
      <c r="C1830" s="102"/>
      <c r="D1830" s="103">
        <v>47</v>
      </c>
      <c r="E1830" s="102"/>
    </row>
    <row r="1831" spans="1:5" ht="15" customHeight="1" hidden="1">
      <c r="A1831" s="100"/>
      <c r="B1831" s="101"/>
      <c r="C1831" s="102"/>
      <c r="D1831" s="103">
        <v>48</v>
      </c>
      <c r="E1831" s="102"/>
    </row>
    <row r="1832" spans="1:5" ht="15" customHeight="1" hidden="1">
      <c r="A1832" s="100"/>
      <c r="B1832" s="101"/>
      <c r="C1832" s="102"/>
      <c r="D1832" s="103">
        <v>49</v>
      </c>
      <c r="E1832" s="102"/>
    </row>
    <row r="1833" spans="1:5" ht="15" customHeight="1" hidden="1">
      <c r="A1833" s="100"/>
      <c r="B1833" s="101"/>
      <c r="C1833" s="102"/>
      <c r="D1833" s="103">
        <v>50</v>
      </c>
      <c r="E1833" s="102"/>
    </row>
    <row r="1834" spans="1:5" ht="15" customHeight="1" hidden="1">
      <c r="A1834" s="100"/>
      <c r="B1834" s="101"/>
      <c r="C1834" s="102"/>
      <c r="D1834" s="103">
        <v>51</v>
      </c>
      <c r="E1834" s="102"/>
    </row>
    <row r="1835" spans="1:5" ht="15" customHeight="1" hidden="1">
      <c r="A1835" s="100"/>
      <c r="B1835" s="101"/>
      <c r="C1835" s="102"/>
      <c r="D1835" s="103">
        <v>52</v>
      </c>
      <c r="E1835" s="102"/>
    </row>
    <row r="1836" spans="1:5" ht="15" customHeight="1" hidden="1">
      <c r="A1836" s="100"/>
      <c r="B1836" s="101"/>
      <c r="C1836" s="102"/>
      <c r="D1836" s="103">
        <v>53</v>
      </c>
      <c r="E1836" s="102"/>
    </row>
    <row r="1837" spans="1:5" ht="15" customHeight="1" hidden="1">
      <c r="A1837" s="100"/>
      <c r="B1837" s="101"/>
      <c r="C1837" s="102"/>
      <c r="D1837" s="103">
        <v>54</v>
      </c>
      <c r="E1837" s="102"/>
    </row>
    <row r="1838" spans="1:5" ht="15" customHeight="1" hidden="1">
      <c r="A1838" s="100"/>
      <c r="B1838" s="101"/>
      <c r="C1838" s="102"/>
      <c r="D1838" s="103">
        <v>55</v>
      </c>
      <c r="E1838" s="102"/>
    </row>
    <row r="1839" spans="1:5" ht="15" customHeight="1" hidden="1">
      <c r="A1839" s="100"/>
      <c r="B1839" s="101"/>
      <c r="C1839" s="102"/>
      <c r="D1839" s="103">
        <v>56</v>
      </c>
      <c r="E1839" s="102"/>
    </row>
    <row r="1840" spans="1:5" ht="15" customHeight="1" hidden="1">
      <c r="A1840" s="100"/>
      <c r="B1840" s="101"/>
      <c r="C1840" s="102"/>
      <c r="D1840" s="103">
        <v>57</v>
      </c>
      <c r="E1840" s="102"/>
    </row>
    <row r="1841" spans="1:5" ht="15" customHeight="1" hidden="1">
      <c r="A1841" s="100"/>
      <c r="B1841" s="101"/>
      <c r="C1841" s="102"/>
      <c r="D1841" s="103">
        <v>58</v>
      </c>
      <c r="E1841" s="102"/>
    </row>
    <row r="1842" spans="1:5" ht="15" customHeight="1" hidden="1">
      <c r="A1842" s="100"/>
      <c r="B1842" s="101"/>
      <c r="C1842" s="102"/>
      <c r="D1842" s="103">
        <v>59</v>
      </c>
      <c r="E1842" s="102"/>
    </row>
    <row r="1843" spans="1:5" ht="15" customHeight="1" hidden="1">
      <c r="A1843" s="100"/>
      <c r="B1843" s="101"/>
      <c r="C1843" s="102"/>
      <c r="D1843" s="103">
        <v>60</v>
      </c>
      <c r="E1843" s="102"/>
    </row>
    <row r="1844" spans="1:5" ht="15" customHeight="1" hidden="1">
      <c r="A1844" s="100"/>
      <c r="B1844" s="101"/>
      <c r="C1844" s="102"/>
      <c r="D1844" s="103">
        <v>61</v>
      </c>
      <c r="E1844" s="102"/>
    </row>
    <row r="1845" spans="1:5" ht="15" customHeight="1" hidden="1">
      <c r="A1845" s="100"/>
      <c r="B1845" s="101"/>
      <c r="C1845" s="102"/>
      <c r="D1845" s="103">
        <v>62</v>
      </c>
      <c r="E1845" s="102"/>
    </row>
    <row r="1846" spans="1:5" ht="15" customHeight="1" hidden="1">
      <c r="A1846" s="100"/>
      <c r="B1846" s="101"/>
      <c r="C1846" s="102"/>
      <c r="D1846" s="103">
        <v>63</v>
      </c>
      <c r="E1846" s="102"/>
    </row>
    <row r="1847" spans="1:5" ht="15" customHeight="1" hidden="1">
      <c r="A1847" s="100"/>
      <c r="B1847" s="101"/>
      <c r="C1847" s="102"/>
      <c r="D1847" s="103">
        <v>64</v>
      </c>
      <c r="E1847" s="102"/>
    </row>
    <row r="1848" spans="1:5" ht="15" customHeight="1" hidden="1">
      <c r="A1848" s="100"/>
      <c r="B1848" s="101"/>
      <c r="C1848" s="102"/>
      <c r="D1848" s="103">
        <v>65</v>
      </c>
      <c r="E1848" s="102"/>
    </row>
    <row r="1849" spans="1:5" ht="15" customHeight="1" hidden="1">
      <c r="A1849" s="100"/>
      <c r="B1849" s="101"/>
      <c r="C1849" s="102"/>
      <c r="D1849" s="103">
        <v>66</v>
      </c>
      <c r="E1849" s="102"/>
    </row>
    <row r="1850" spans="1:5" ht="15" customHeight="1" hidden="1">
      <c r="A1850" s="100"/>
      <c r="B1850" s="101"/>
      <c r="C1850" s="102"/>
      <c r="D1850" s="103">
        <v>67</v>
      </c>
      <c r="E1850" s="102"/>
    </row>
    <row r="1851" spans="1:5" ht="15" customHeight="1" hidden="1">
      <c r="A1851" s="100"/>
      <c r="B1851" s="101"/>
      <c r="C1851" s="102"/>
      <c r="D1851" s="103">
        <v>68</v>
      </c>
      <c r="E1851" s="102"/>
    </row>
    <row r="1852" spans="1:5" ht="15" customHeight="1" hidden="1">
      <c r="A1852" s="100"/>
      <c r="B1852" s="101"/>
      <c r="C1852" s="102"/>
      <c r="D1852" s="103">
        <v>69</v>
      </c>
      <c r="E1852" s="102"/>
    </row>
    <row r="1853" spans="1:5" ht="15" customHeight="1" hidden="1">
      <c r="A1853" s="100"/>
      <c r="B1853" s="101"/>
      <c r="C1853" s="102"/>
      <c r="D1853" s="103">
        <v>70</v>
      </c>
      <c r="E1853" s="102"/>
    </row>
    <row r="1854" spans="1:5" ht="15" customHeight="1" hidden="1">
      <c r="A1854" s="100"/>
      <c r="B1854" s="101"/>
      <c r="C1854" s="102"/>
      <c r="D1854" s="103">
        <v>71</v>
      </c>
      <c r="E1854" s="102"/>
    </row>
    <row r="1855" spans="1:5" ht="15" customHeight="1" hidden="1">
      <c r="A1855" s="100"/>
      <c r="B1855" s="101"/>
      <c r="C1855" s="102"/>
      <c r="D1855" s="103">
        <v>72</v>
      </c>
      <c r="E1855" s="102"/>
    </row>
    <row r="1856" spans="1:5" ht="15" customHeight="1" hidden="1">
      <c r="A1856" s="100"/>
      <c r="B1856" s="101"/>
      <c r="C1856" s="102"/>
      <c r="D1856" s="103">
        <v>73</v>
      </c>
      <c r="E1856" s="102"/>
    </row>
    <row r="1857" spans="1:5" ht="15" customHeight="1" hidden="1">
      <c r="A1857" s="100"/>
      <c r="B1857" s="101"/>
      <c r="C1857" s="102"/>
      <c r="D1857" s="103">
        <v>74</v>
      </c>
      <c r="E1857" s="102"/>
    </row>
    <row r="1858" spans="1:5" ht="15" customHeight="1" hidden="1">
      <c r="A1858" s="100"/>
      <c r="B1858" s="101"/>
      <c r="C1858" s="102"/>
      <c r="D1858" s="103">
        <v>75</v>
      </c>
      <c r="E1858" s="102"/>
    </row>
    <row r="1859" spans="1:5" ht="15" customHeight="1" hidden="1">
      <c r="A1859" s="100"/>
      <c r="B1859" s="101"/>
      <c r="C1859" s="102"/>
      <c r="D1859" s="103">
        <v>76</v>
      </c>
      <c r="E1859" s="102"/>
    </row>
    <row r="1860" spans="1:5" ht="15" customHeight="1" hidden="1">
      <c r="A1860" s="100"/>
      <c r="B1860" s="101"/>
      <c r="C1860" s="102"/>
      <c r="D1860" s="103">
        <v>77</v>
      </c>
      <c r="E1860" s="102"/>
    </row>
    <row r="1861" spans="1:5" ht="15" customHeight="1" hidden="1">
      <c r="A1861" s="100"/>
      <c r="B1861" s="101"/>
      <c r="C1861" s="102"/>
      <c r="D1861" s="103">
        <v>78</v>
      </c>
      <c r="E1861" s="102"/>
    </row>
    <row r="1862" spans="1:5" ht="15" customHeight="1" hidden="1">
      <c r="A1862" s="100"/>
      <c r="B1862" s="101"/>
      <c r="C1862" s="102"/>
      <c r="D1862" s="103">
        <v>79</v>
      </c>
      <c r="E1862" s="102"/>
    </row>
    <row r="1863" spans="1:5" ht="15" customHeight="1" hidden="1">
      <c r="A1863" s="100"/>
      <c r="B1863" s="101"/>
      <c r="C1863" s="102"/>
      <c r="D1863" s="103">
        <v>80</v>
      </c>
      <c r="E1863" s="102"/>
    </row>
    <row r="1864" spans="1:5" ht="15" customHeight="1" hidden="1">
      <c r="A1864" s="100"/>
      <c r="B1864" s="101"/>
      <c r="C1864" s="102"/>
      <c r="D1864" s="103">
        <v>81</v>
      </c>
      <c r="E1864" s="102"/>
    </row>
    <row r="1865" spans="1:5" ht="27" customHeight="1">
      <c r="A1865" s="314" t="s">
        <v>138</v>
      </c>
      <c r="B1865" s="314"/>
      <c r="C1865" s="98"/>
      <c r="D1865" s="99">
        <v>1</v>
      </c>
      <c r="E1865" s="14" t="s">
        <v>357</v>
      </c>
    </row>
    <row r="1866" spans="1:5" ht="14.25" customHeight="1">
      <c r="A1866" s="100"/>
      <c r="B1866" s="101" t="s">
        <v>333</v>
      </c>
      <c r="C1866" s="102"/>
      <c r="D1866" s="103">
        <v>2</v>
      </c>
      <c r="E1866" s="104" t="s">
        <v>89</v>
      </c>
    </row>
    <row r="1867" spans="1:5" ht="14.25" customHeight="1">
      <c r="A1867" s="100"/>
      <c r="B1867" s="101" t="s">
        <v>291</v>
      </c>
      <c r="C1867" s="102"/>
      <c r="D1867" s="103">
        <v>3</v>
      </c>
      <c r="E1867" s="104" t="s">
        <v>145</v>
      </c>
    </row>
    <row r="1868" spans="1:5" ht="14.25" customHeight="1">
      <c r="A1868" s="100"/>
      <c r="B1868" s="101" t="s">
        <v>293</v>
      </c>
      <c r="C1868" s="102"/>
      <c r="D1868" s="103">
        <v>4</v>
      </c>
      <c r="E1868" s="104" t="s">
        <v>154</v>
      </c>
    </row>
    <row r="1869" spans="1:5" ht="14.25" customHeight="1">
      <c r="A1869" s="100"/>
      <c r="B1869" s="101" t="s">
        <v>294</v>
      </c>
      <c r="C1869" s="102"/>
      <c r="D1869" s="103">
        <v>5</v>
      </c>
      <c r="E1869" s="104" t="s">
        <v>157</v>
      </c>
    </row>
    <row r="1870" spans="1:5" ht="14.25" customHeight="1">
      <c r="A1870" s="100"/>
      <c r="B1870" s="101" t="s">
        <v>297</v>
      </c>
      <c r="C1870" s="102"/>
      <c r="D1870" s="103">
        <v>6</v>
      </c>
      <c r="E1870" s="104" t="s">
        <v>166</v>
      </c>
    </row>
    <row r="1871" spans="1:5" ht="14.25" customHeight="1">
      <c r="A1871" s="100"/>
      <c r="B1871" s="101" t="s">
        <v>298</v>
      </c>
      <c r="C1871" s="102"/>
      <c r="D1871" s="103">
        <v>7</v>
      </c>
      <c r="E1871" s="104" t="s">
        <v>169</v>
      </c>
    </row>
    <row r="1872" spans="1:5" ht="14.25" customHeight="1">
      <c r="A1872" s="100"/>
      <c r="B1872" s="101" t="s">
        <v>299</v>
      </c>
      <c r="C1872" s="102"/>
      <c r="D1872" s="103">
        <v>8</v>
      </c>
      <c r="E1872" s="104" t="s">
        <v>178</v>
      </c>
    </row>
    <row r="1873" spans="1:5" ht="14.25" customHeight="1">
      <c r="A1873" s="100"/>
      <c r="B1873" s="101" t="s">
        <v>300</v>
      </c>
      <c r="C1873" s="102"/>
      <c r="D1873" s="103">
        <v>9</v>
      </c>
      <c r="E1873" s="104" t="s">
        <v>181</v>
      </c>
    </row>
    <row r="1874" spans="1:5" ht="14.25" customHeight="1">
      <c r="A1874" s="100"/>
      <c r="B1874" s="101" t="s">
        <v>301</v>
      </c>
      <c r="C1874" s="102"/>
      <c r="D1874" s="103">
        <v>10</v>
      </c>
      <c r="E1874" s="104" t="s">
        <v>184</v>
      </c>
    </row>
    <row r="1875" spans="1:5" ht="14.25" customHeight="1">
      <c r="A1875" s="100"/>
      <c r="B1875" s="101" t="s">
        <v>302</v>
      </c>
      <c r="C1875" s="102"/>
      <c r="D1875" s="103">
        <v>11</v>
      </c>
      <c r="E1875" s="104" t="s">
        <v>187</v>
      </c>
    </row>
    <row r="1876" spans="1:5" ht="14.25" customHeight="1">
      <c r="A1876" s="100"/>
      <c r="B1876" s="101" t="s">
        <v>303</v>
      </c>
      <c r="C1876" s="102"/>
      <c r="D1876" s="103">
        <v>12</v>
      </c>
      <c r="E1876" s="104" t="s">
        <v>190</v>
      </c>
    </row>
    <row r="1877" spans="1:5" ht="14.25" customHeight="1">
      <c r="A1877" s="100"/>
      <c r="B1877" s="101" t="s">
        <v>308</v>
      </c>
      <c r="C1877" s="102"/>
      <c r="D1877" s="103">
        <v>13</v>
      </c>
      <c r="E1877" s="104" t="s">
        <v>210</v>
      </c>
    </row>
    <row r="1878" spans="1:5" ht="14.25" customHeight="1">
      <c r="A1878" s="100"/>
      <c r="B1878" s="101" t="s">
        <v>309</v>
      </c>
      <c r="C1878" s="102"/>
      <c r="D1878" s="103">
        <v>14</v>
      </c>
      <c r="E1878" s="104" t="s">
        <v>213</v>
      </c>
    </row>
    <row r="1879" spans="1:5" ht="14.25" customHeight="1">
      <c r="A1879" s="100"/>
      <c r="B1879" s="101" t="s">
        <v>312</v>
      </c>
      <c r="C1879" s="102"/>
      <c r="D1879" s="103">
        <v>15</v>
      </c>
      <c r="E1879" s="104" t="s">
        <v>210</v>
      </c>
    </row>
    <row r="1880" spans="1:5" ht="14.25" customHeight="1">
      <c r="A1880" s="100"/>
      <c r="B1880" s="101" t="s">
        <v>313</v>
      </c>
      <c r="C1880" s="102"/>
      <c r="D1880" s="103">
        <v>16</v>
      </c>
      <c r="E1880" s="104" t="s">
        <v>213</v>
      </c>
    </row>
    <row r="1881" spans="1:5" ht="14.25" customHeight="1">
      <c r="A1881" s="100"/>
      <c r="B1881" s="101" t="s">
        <v>315</v>
      </c>
      <c r="C1881" s="102"/>
      <c r="D1881" s="103">
        <v>17</v>
      </c>
      <c r="E1881" s="104" t="s">
        <v>210</v>
      </c>
    </row>
    <row r="1882" spans="1:5" ht="14.25" customHeight="1">
      <c r="A1882" s="100"/>
      <c r="B1882" s="101" t="s">
        <v>316</v>
      </c>
      <c r="C1882" s="102"/>
      <c r="D1882" s="103">
        <v>18</v>
      </c>
      <c r="E1882" s="104" t="s">
        <v>213</v>
      </c>
    </row>
    <row r="1883" spans="1:5" ht="14.25" customHeight="1">
      <c r="A1883" s="100"/>
      <c r="B1883" s="101" t="s">
        <v>317</v>
      </c>
      <c r="C1883" s="102"/>
      <c r="D1883" s="103">
        <v>19</v>
      </c>
      <c r="E1883" s="104" t="s">
        <v>242</v>
      </c>
    </row>
    <row r="1884" spans="1:5" ht="14.25" customHeight="1">
      <c r="A1884" s="100"/>
      <c r="B1884" s="101" t="s">
        <v>318</v>
      </c>
      <c r="C1884" s="102"/>
      <c r="D1884" s="103">
        <v>20</v>
      </c>
      <c r="E1884" s="104" t="s">
        <v>245</v>
      </c>
    </row>
    <row r="1885" spans="1:5" ht="14.25" customHeight="1">
      <c r="A1885" s="100"/>
      <c r="B1885" s="101" t="s">
        <v>319</v>
      </c>
      <c r="C1885" s="102"/>
      <c r="D1885" s="103">
        <v>21</v>
      </c>
      <c r="E1885" s="104" t="s">
        <v>248</v>
      </c>
    </row>
    <row r="1886" spans="1:5" ht="14.25" customHeight="1">
      <c r="A1886" s="100"/>
      <c r="B1886" s="101" t="s">
        <v>320</v>
      </c>
      <c r="C1886" s="102"/>
      <c r="D1886" s="103">
        <v>22</v>
      </c>
      <c r="E1886" s="104" t="s">
        <v>251</v>
      </c>
    </row>
    <row r="1887" spans="1:5" ht="14.25" customHeight="1">
      <c r="A1887" s="100"/>
      <c r="B1887" s="101" t="s">
        <v>321</v>
      </c>
      <c r="C1887" s="102"/>
      <c r="D1887" s="103">
        <v>23</v>
      </c>
      <c r="E1887" s="104" t="s">
        <v>210</v>
      </c>
    </row>
    <row r="1888" spans="1:5" ht="14.25" customHeight="1">
      <c r="A1888" s="100"/>
      <c r="B1888" s="101" t="s">
        <v>322</v>
      </c>
      <c r="C1888" s="102"/>
      <c r="D1888" s="103">
        <v>24</v>
      </c>
      <c r="E1888" s="104" t="s">
        <v>213</v>
      </c>
    </row>
    <row r="1889" spans="1:5" ht="14.25" customHeight="1">
      <c r="A1889" s="100"/>
      <c r="B1889" s="101" t="s">
        <v>324</v>
      </c>
      <c r="C1889" s="102"/>
      <c r="D1889" s="103">
        <v>25</v>
      </c>
      <c r="E1889" s="104" t="s">
        <v>210</v>
      </c>
    </row>
    <row r="1890" spans="1:5" ht="14.25" customHeight="1">
      <c r="A1890" s="100"/>
      <c r="B1890" s="101" t="s">
        <v>325</v>
      </c>
      <c r="C1890" s="102"/>
      <c r="D1890" s="103">
        <v>26</v>
      </c>
      <c r="E1890" s="104" t="s">
        <v>213</v>
      </c>
    </row>
    <row r="1891" spans="1:5" ht="14.25" customHeight="1">
      <c r="A1891" s="100"/>
      <c r="B1891" s="101" t="s">
        <v>326</v>
      </c>
      <c r="C1891" s="102"/>
      <c r="D1891" s="103">
        <v>27</v>
      </c>
      <c r="E1891" s="104" t="s">
        <v>271</v>
      </c>
    </row>
    <row r="1892" spans="1:5" ht="14.25" customHeight="1">
      <c r="A1892" s="100"/>
      <c r="B1892" s="101" t="s">
        <v>327</v>
      </c>
      <c r="C1892" s="102"/>
      <c r="D1892" s="103">
        <v>28</v>
      </c>
      <c r="E1892" s="104" t="s">
        <v>274</v>
      </c>
    </row>
    <row r="1893" spans="1:5" ht="14.25" customHeight="1">
      <c r="A1893" s="100"/>
      <c r="B1893" s="101" t="s">
        <v>328</v>
      </c>
      <c r="C1893" s="102"/>
      <c r="D1893" s="103">
        <v>29</v>
      </c>
      <c r="E1893" s="104" t="s">
        <v>277</v>
      </c>
    </row>
    <row r="1894" spans="1:5" ht="14.25" customHeight="1">
      <c r="A1894" s="100"/>
      <c r="B1894" s="101" t="s">
        <v>329</v>
      </c>
      <c r="C1894" s="102"/>
      <c r="D1894" s="103">
        <v>30</v>
      </c>
      <c r="E1894" s="104" t="s">
        <v>210</v>
      </c>
    </row>
    <row r="1895" spans="1:5" ht="14.25" customHeight="1">
      <c r="A1895" s="100"/>
      <c r="B1895" s="101" t="s">
        <v>330</v>
      </c>
      <c r="C1895" s="102"/>
      <c r="D1895" s="103">
        <v>31</v>
      </c>
      <c r="E1895" s="104" t="s">
        <v>213</v>
      </c>
    </row>
    <row r="1896" spans="1:5" ht="15" customHeight="1" hidden="1">
      <c r="A1896" s="100"/>
      <c r="B1896" s="101"/>
      <c r="C1896" s="102"/>
      <c r="D1896" s="103">
        <v>32</v>
      </c>
      <c r="E1896" s="102"/>
    </row>
    <row r="1897" spans="1:5" ht="15" customHeight="1" hidden="1">
      <c r="A1897" s="100"/>
      <c r="B1897" s="101"/>
      <c r="C1897" s="102"/>
      <c r="D1897" s="103">
        <v>33</v>
      </c>
      <c r="E1897" s="102"/>
    </row>
    <row r="1898" spans="1:5" ht="15" customHeight="1" hidden="1">
      <c r="A1898" s="100"/>
      <c r="B1898" s="101"/>
      <c r="C1898" s="102"/>
      <c r="D1898" s="103">
        <v>34</v>
      </c>
      <c r="E1898" s="102"/>
    </row>
    <row r="1899" spans="1:5" ht="15" customHeight="1" hidden="1">
      <c r="A1899" s="100"/>
      <c r="B1899" s="101"/>
      <c r="C1899" s="102"/>
      <c r="D1899" s="103">
        <v>35</v>
      </c>
      <c r="E1899" s="102"/>
    </row>
    <row r="1900" spans="1:5" ht="15" customHeight="1" hidden="1">
      <c r="A1900" s="100"/>
      <c r="B1900" s="101"/>
      <c r="C1900" s="102"/>
      <c r="D1900" s="103">
        <v>36</v>
      </c>
      <c r="E1900" s="102"/>
    </row>
    <row r="1901" spans="1:5" ht="15" customHeight="1" hidden="1">
      <c r="A1901" s="100"/>
      <c r="B1901" s="101"/>
      <c r="C1901" s="102"/>
      <c r="D1901" s="103">
        <v>37</v>
      </c>
      <c r="E1901" s="102"/>
    </row>
    <row r="1902" spans="1:5" ht="15" customHeight="1" hidden="1">
      <c r="A1902" s="100"/>
      <c r="B1902" s="101"/>
      <c r="C1902" s="102"/>
      <c r="D1902" s="103">
        <v>38</v>
      </c>
      <c r="E1902" s="102"/>
    </row>
    <row r="1903" spans="1:5" ht="15" customHeight="1" hidden="1">
      <c r="A1903" s="100"/>
      <c r="B1903" s="101"/>
      <c r="C1903" s="102"/>
      <c r="D1903" s="103">
        <v>39</v>
      </c>
      <c r="E1903" s="102"/>
    </row>
    <row r="1904" spans="1:5" ht="15" customHeight="1" hidden="1">
      <c r="A1904" s="100"/>
      <c r="B1904" s="101"/>
      <c r="C1904" s="102"/>
      <c r="D1904" s="103">
        <v>40</v>
      </c>
      <c r="E1904" s="102"/>
    </row>
    <row r="1905" spans="1:5" ht="15" customHeight="1" hidden="1">
      <c r="A1905" s="100"/>
      <c r="B1905" s="101"/>
      <c r="C1905" s="102"/>
      <c r="D1905" s="103">
        <v>41</v>
      </c>
      <c r="E1905" s="102"/>
    </row>
    <row r="1906" spans="1:5" ht="15" customHeight="1" hidden="1">
      <c r="A1906" s="100"/>
      <c r="B1906" s="101"/>
      <c r="C1906" s="102"/>
      <c r="D1906" s="103">
        <v>42</v>
      </c>
      <c r="E1906" s="102"/>
    </row>
    <row r="1907" spans="1:5" ht="15" customHeight="1" hidden="1">
      <c r="A1907" s="100"/>
      <c r="B1907" s="101"/>
      <c r="C1907" s="102"/>
      <c r="D1907" s="103">
        <v>43</v>
      </c>
      <c r="E1907" s="102"/>
    </row>
    <row r="1908" spans="1:5" ht="15" customHeight="1" hidden="1">
      <c r="A1908" s="100"/>
      <c r="B1908" s="101"/>
      <c r="C1908" s="102"/>
      <c r="D1908" s="103">
        <v>44</v>
      </c>
      <c r="E1908" s="102"/>
    </row>
    <row r="1909" spans="1:5" ht="15" customHeight="1" hidden="1">
      <c r="A1909" s="100"/>
      <c r="B1909" s="101"/>
      <c r="C1909" s="102"/>
      <c r="D1909" s="103">
        <v>45</v>
      </c>
      <c r="E1909" s="102"/>
    </row>
    <row r="1910" spans="1:5" ht="15" customHeight="1" hidden="1">
      <c r="A1910" s="100"/>
      <c r="B1910" s="101"/>
      <c r="C1910" s="102"/>
      <c r="D1910" s="103">
        <v>46</v>
      </c>
      <c r="E1910" s="102"/>
    </row>
    <row r="1911" spans="1:5" ht="15" customHeight="1" hidden="1">
      <c r="A1911" s="100"/>
      <c r="B1911" s="101"/>
      <c r="C1911" s="102"/>
      <c r="D1911" s="103">
        <v>47</v>
      </c>
      <c r="E1911" s="102"/>
    </row>
    <row r="1912" spans="1:5" ht="15" customHeight="1" hidden="1">
      <c r="A1912" s="100"/>
      <c r="B1912" s="101"/>
      <c r="C1912" s="102"/>
      <c r="D1912" s="103">
        <v>48</v>
      </c>
      <c r="E1912" s="102"/>
    </row>
    <row r="1913" spans="1:5" ht="15" customHeight="1" hidden="1">
      <c r="A1913" s="100"/>
      <c r="B1913" s="101"/>
      <c r="C1913" s="102"/>
      <c r="D1913" s="103">
        <v>49</v>
      </c>
      <c r="E1913" s="102"/>
    </row>
    <row r="1914" spans="1:5" ht="15" customHeight="1" hidden="1">
      <c r="A1914" s="100"/>
      <c r="B1914" s="101"/>
      <c r="C1914" s="102"/>
      <c r="D1914" s="103">
        <v>50</v>
      </c>
      <c r="E1914" s="102"/>
    </row>
    <row r="1915" spans="1:5" ht="15" customHeight="1" hidden="1">
      <c r="A1915" s="100"/>
      <c r="B1915" s="101"/>
      <c r="C1915" s="102"/>
      <c r="D1915" s="103">
        <v>51</v>
      </c>
      <c r="E1915" s="102"/>
    </row>
    <row r="1916" spans="1:5" ht="15" customHeight="1" hidden="1">
      <c r="A1916" s="100"/>
      <c r="B1916" s="101"/>
      <c r="C1916" s="102"/>
      <c r="D1916" s="103">
        <v>52</v>
      </c>
      <c r="E1916" s="102"/>
    </row>
    <row r="1917" spans="1:5" ht="15" customHeight="1" hidden="1">
      <c r="A1917" s="100"/>
      <c r="B1917" s="101"/>
      <c r="C1917" s="102"/>
      <c r="D1917" s="103">
        <v>53</v>
      </c>
      <c r="E1917" s="102"/>
    </row>
    <row r="1918" spans="1:5" ht="15" customHeight="1" hidden="1">
      <c r="A1918" s="100"/>
      <c r="B1918" s="101"/>
      <c r="C1918" s="102"/>
      <c r="D1918" s="103">
        <v>54</v>
      </c>
      <c r="E1918" s="102"/>
    </row>
    <row r="1919" spans="1:5" ht="15" customHeight="1" hidden="1">
      <c r="A1919" s="100"/>
      <c r="B1919" s="101"/>
      <c r="C1919" s="102"/>
      <c r="D1919" s="103">
        <v>55</v>
      </c>
      <c r="E1919" s="102"/>
    </row>
    <row r="1920" spans="1:5" ht="15" customHeight="1" hidden="1">
      <c r="A1920" s="100"/>
      <c r="B1920" s="101"/>
      <c r="C1920" s="102"/>
      <c r="D1920" s="103">
        <v>56</v>
      </c>
      <c r="E1920" s="102"/>
    </row>
    <row r="1921" spans="1:5" ht="15" customHeight="1" hidden="1">
      <c r="A1921" s="100"/>
      <c r="B1921" s="101"/>
      <c r="C1921" s="102"/>
      <c r="D1921" s="103">
        <v>57</v>
      </c>
      <c r="E1921" s="102"/>
    </row>
    <row r="1922" spans="1:5" ht="15" customHeight="1" hidden="1">
      <c r="A1922" s="100"/>
      <c r="B1922" s="101"/>
      <c r="C1922" s="102"/>
      <c r="D1922" s="103">
        <v>58</v>
      </c>
      <c r="E1922" s="102"/>
    </row>
    <row r="1923" spans="1:5" ht="15" customHeight="1" hidden="1">
      <c r="A1923" s="100"/>
      <c r="B1923" s="101"/>
      <c r="C1923" s="102"/>
      <c r="D1923" s="103">
        <v>59</v>
      </c>
      <c r="E1923" s="102"/>
    </row>
    <row r="1924" spans="1:5" ht="15" customHeight="1" hidden="1">
      <c r="A1924" s="100"/>
      <c r="B1924" s="101"/>
      <c r="C1924" s="102"/>
      <c r="D1924" s="103">
        <v>60</v>
      </c>
      <c r="E1924" s="102"/>
    </row>
    <row r="1925" spans="1:5" ht="15" customHeight="1" hidden="1">
      <c r="A1925" s="100"/>
      <c r="B1925" s="101"/>
      <c r="C1925" s="102"/>
      <c r="D1925" s="103">
        <v>61</v>
      </c>
      <c r="E1925" s="102"/>
    </row>
    <row r="1926" spans="1:5" ht="15" customHeight="1" hidden="1">
      <c r="A1926" s="100"/>
      <c r="B1926" s="101"/>
      <c r="C1926" s="102"/>
      <c r="D1926" s="103">
        <v>62</v>
      </c>
      <c r="E1926" s="102"/>
    </row>
    <row r="1927" spans="1:5" ht="15" customHeight="1" hidden="1">
      <c r="A1927" s="100"/>
      <c r="B1927" s="101"/>
      <c r="C1927" s="102"/>
      <c r="D1927" s="103">
        <v>63</v>
      </c>
      <c r="E1927" s="102"/>
    </row>
    <row r="1928" spans="1:5" ht="15" customHeight="1" hidden="1">
      <c r="A1928" s="100"/>
      <c r="B1928" s="101"/>
      <c r="C1928" s="102"/>
      <c r="D1928" s="103">
        <v>64</v>
      </c>
      <c r="E1928" s="102"/>
    </row>
    <row r="1929" spans="1:5" ht="15" customHeight="1" hidden="1">
      <c r="A1929" s="100"/>
      <c r="B1929" s="101"/>
      <c r="C1929" s="102"/>
      <c r="D1929" s="103">
        <v>65</v>
      </c>
      <c r="E1929" s="102"/>
    </row>
    <row r="1930" spans="1:5" ht="15" customHeight="1" hidden="1">
      <c r="A1930" s="100"/>
      <c r="B1930" s="101"/>
      <c r="C1930" s="102"/>
      <c r="D1930" s="103">
        <v>66</v>
      </c>
      <c r="E1930" s="102"/>
    </row>
    <row r="1931" spans="1:5" ht="15" customHeight="1" hidden="1">
      <c r="A1931" s="100"/>
      <c r="B1931" s="101"/>
      <c r="C1931" s="102"/>
      <c r="D1931" s="103">
        <v>67</v>
      </c>
      <c r="E1931" s="102"/>
    </row>
    <row r="1932" spans="1:5" ht="15" customHeight="1" hidden="1">
      <c r="A1932" s="100"/>
      <c r="B1932" s="101"/>
      <c r="C1932" s="102"/>
      <c r="D1932" s="103">
        <v>68</v>
      </c>
      <c r="E1932" s="102"/>
    </row>
    <row r="1933" spans="1:5" ht="15" customHeight="1" hidden="1">
      <c r="A1933" s="100"/>
      <c r="B1933" s="101"/>
      <c r="C1933" s="102"/>
      <c r="D1933" s="103">
        <v>69</v>
      </c>
      <c r="E1933" s="102"/>
    </row>
    <row r="1934" spans="1:5" ht="15" customHeight="1" hidden="1">
      <c r="A1934" s="100"/>
      <c r="B1934" s="101"/>
      <c r="C1934" s="102"/>
      <c r="D1934" s="103">
        <v>70</v>
      </c>
      <c r="E1934" s="102"/>
    </row>
    <row r="1935" spans="1:5" ht="15" customHeight="1" hidden="1">
      <c r="A1935" s="100"/>
      <c r="B1935" s="101"/>
      <c r="C1935" s="102"/>
      <c r="D1935" s="103">
        <v>71</v>
      </c>
      <c r="E1935" s="102"/>
    </row>
    <row r="1936" spans="1:5" ht="15" customHeight="1" hidden="1">
      <c r="A1936" s="100"/>
      <c r="B1936" s="101"/>
      <c r="C1936" s="102"/>
      <c r="D1936" s="103">
        <v>72</v>
      </c>
      <c r="E1936" s="102"/>
    </row>
    <row r="1937" spans="1:5" ht="15" customHeight="1" hidden="1">
      <c r="A1937" s="100"/>
      <c r="B1937" s="101"/>
      <c r="C1937" s="102"/>
      <c r="D1937" s="103">
        <v>73</v>
      </c>
      <c r="E1937" s="102"/>
    </row>
    <row r="1938" spans="1:5" ht="15" customHeight="1" hidden="1">
      <c r="A1938" s="100"/>
      <c r="B1938" s="101"/>
      <c r="C1938" s="102"/>
      <c r="D1938" s="103">
        <v>74</v>
      </c>
      <c r="E1938" s="102"/>
    </row>
    <row r="1939" spans="1:5" ht="15" customHeight="1" hidden="1">
      <c r="A1939" s="100"/>
      <c r="B1939" s="101"/>
      <c r="C1939" s="102"/>
      <c r="D1939" s="103">
        <v>75</v>
      </c>
      <c r="E1939" s="102"/>
    </row>
    <row r="1940" spans="1:5" ht="15" customHeight="1" hidden="1">
      <c r="A1940" s="100"/>
      <c r="B1940" s="101"/>
      <c r="C1940" s="102"/>
      <c r="D1940" s="103">
        <v>76</v>
      </c>
      <c r="E1940" s="102"/>
    </row>
    <row r="1941" spans="1:5" ht="15" customHeight="1" hidden="1">
      <c r="A1941" s="100"/>
      <c r="B1941" s="101"/>
      <c r="C1941" s="102"/>
      <c r="D1941" s="103">
        <v>77</v>
      </c>
      <c r="E1941" s="102"/>
    </row>
    <row r="1942" spans="1:5" ht="15" customHeight="1" hidden="1">
      <c r="A1942" s="100"/>
      <c r="B1942" s="101"/>
      <c r="C1942" s="102"/>
      <c r="D1942" s="103">
        <v>78</v>
      </c>
      <c r="E1942" s="102"/>
    </row>
    <row r="1943" spans="1:5" ht="15" customHeight="1" hidden="1">
      <c r="A1943" s="100"/>
      <c r="B1943" s="101"/>
      <c r="C1943" s="102"/>
      <c r="D1943" s="103">
        <v>79</v>
      </c>
      <c r="E1943" s="102"/>
    </row>
    <row r="1944" spans="1:5" ht="15" customHeight="1" hidden="1">
      <c r="A1944" s="100"/>
      <c r="B1944" s="101"/>
      <c r="C1944" s="102"/>
      <c r="D1944" s="103">
        <v>80</v>
      </c>
      <c r="E1944" s="102"/>
    </row>
    <row r="1945" spans="1:5" ht="15" customHeight="1" hidden="1">
      <c r="A1945" s="100"/>
      <c r="B1945" s="101"/>
      <c r="C1945" s="102"/>
      <c r="D1945" s="103">
        <v>81</v>
      </c>
      <c r="E1945" s="102"/>
    </row>
    <row r="1946" spans="1:5" ht="27" customHeight="1">
      <c r="A1946" s="314" t="s">
        <v>139</v>
      </c>
      <c r="B1946" s="314"/>
      <c r="C1946" s="98"/>
      <c r="D1946" s="99">
        <v>1</v>
      </c>
      <c r="E1946" s="14" t="s">
        <v>358</v>
      </c>
    </row>
    <row r="1947" spans="1:5" ht="14.25" customHeight="1">
      <c r="A1947" s="100"/>
      <c r="B1947" s="101" t="s">
        <v>333</v>
      </c>
      <c r="C1947" s="102"/>
      <c r="D1947" s="103">
        <v>2</v>
      </c>
      <c r="E1947" s="104" t="s">
        <v>89</v>
      </c>
    </row>
    <row r="1948" spans="1:5" ht="14.25" customHeight="1">
      <c r="A1948" s="100"/>
      <c r="B1948" s="101" t="s">
        <v>291</v>
      </c>
      <c r="C1948" s="102"/>
      <c r="D1948" s="103">
        <v>3</v>
      </c>
      <c r="E1948" s="104" t="s">
        <v>145</v>
      </c>
    </row>
    <row r="1949" spans="1:5" ht="14.25" customHeight="1">
      <c r="A1949" s="100"/>
      <c r="B1949" s="101" t="s">
        <v>293</v>
      </c>
      <c r="C1949" s="102"/>
      <c r="D1949" s="103">
        <v>4</v>
      </c>
      <c r="E1949" s="104" t="s">
        <v>154</v>
      </c>
    </row>
    <row r="1950" spans="1:5" ht="14.25" customHeight="1">
      <c r="A1950" s="100"/>
      <c r="B1950" s="101" t="s">
        <v>294</v>
      </c>
      <c r="C1950" s="102"/>
      <c r="D1950" s="103">
        <v>5</v>
      </c>
      <c r="E1950" s="104" t="s">
        <v>157</v>
      </c>
    </row>
    <row r="1951" spans="1:5" ht="14.25" customHeight="1">
      <c r="A1951" s="100"/>
      <c r="B1951" s="101" t="s">
        <v>297</v>
      </c>
      <c r="C1951" s="102"/>
      <c r="D1951" s="103">
        <v>6</v>
      </c>
      <c r="E1951" s="104" t="s">
        <v>166</v>
      </c>
    </row>
    <row r="1952" spans="1:5" ht="14.25" customHeight="1">
      <c r="A1952" s="100"/>
      <c r="B1952" s="101" t="s">
        <v>298</v>
      </c>
      <c r="C1952" s="102"/>
      <c r="D1952" s="103">
        <v>7</v>
      </c>
      <c r="E1952" s="104" t="s">
        <v>169</v>
      </c>
    </row>
    <row r="1953" spans="1:5" ht="14.25" customHeight="1">
      <c r="A1953" s="100"/>
      <c r="B1953" s="101" t="s">
        <v>299</v>
      </c>
      <c r="C1953" s="102"/>
      <c r="D1953" s="103">
        <v>8</v>
      </c>
      <c r="E1953" s="104" t="s">
        <v>178</v>
      </c>
    </row>
    <row r="1954" spans="1:5" ht="14.25" customHeight="1">
      <c r="A1954" s="100"/>
      <c r="B1954" s="101" t="s">
        <v>300</v>
      </c>
      <c r="C1954" s="102"/>
      <c r="D1954" s="103">
        <v>9</v>
      </c>
      <c r="E1954" s="104" t="s">
        <v>181</v>
      </c>
    </row>
    <row r="1955" spans="1:5" ht="14.25" customHeight="1">
      <c r="A1955" s="100"/>
      <c r="B1955" s="101" t="s">
        <v>301</v>
      </c>
      <c r="C1955" s="102"/>
      <c r="D1955" s="103">
        <v>10</v>
      </c>
      <c r="E1955" s="104" t="s">
        <v>184</v>
      </c>
    </row>
    <row r="1956" spans="1:5" ht="14.25" customHeight="1">
      <c r="A1956" s="100"/>
      <c r="B1956" s="101" t="s">
        <v>302</v>
      </c>
      <c r="C1956" s="102"/>
      <c r="D1956" s="103">
        <v>11</v>
      </c>
      <c r="E1956" s="104" t="s">
        <v>187</v>
      </c>
    </row>
    <row r="1957" spans="1:5" ht="14.25" customHeight="1">
      <c r="A1957" s="100"/>
      <c r="B1957" s="101" t="s">
        <v>303</v>
      </c>
      <c r="C1957" s="102"/>
      <c r="D1957" s="103">
        <v>12</v>
      </c>
      <c r="E1957" s="104" t="s">
        <v>190</v>
      </c>
    </row>
    <row r="1958" spans="1:5" ht="14.25" customHeight="1">
      <c r="A1958" s="100"/>
      <c r="B1958" s="101" t="s">
        <v>308</v>
      </c>
      <c r="C1958" s="102"/>
      <c r="D1958" s="103">
        <v>13</v>
      </c>
      <c r="E1958" s="104" t="s">
        <v>210</v>
      </c>
    </row>
    <row r="1959" spans="1:5" ht="14.25" customHeight="1">
      <c r="A1959" s="100"/>
      <c r="B1959" s="101" t="s">
        <v>309</v>
      </c>
      <c r="C1959" s="102"/>
      <c r="D1959" s="103">
        <v>14</v>
      </c>
      <c r="E1959" s="104" t="s">
        <v>213</v>
      </c>
    </row>
    <row r="1960" spans="1:5" ht="14.25" customHeight="1">
      <c r="A1960" s="100"/>
      <c r="B1960" s="101" t="s">
        <v>312</v>
      </c>
      <c r="C1960" s="102"/>
      <c r="D1960" s="103">
        <v>15</v>
      </c>
      <c r="E1960" s="104" t="s">
        <v>210</v>
      </c>
    </row>
    <row r="1961" spans="1:5" ht="14.25" customHeight="1">
      <c r="A1961" s="100"/>
      <c r="B1961" s="101" t="s">
        <v>313</v>
      </c>
      <c r="C1961" s="102"/>
      <c r="D1961" s="103">
        <v>16</v>
      </c>
      <c r="E1961" s="104" t="s">
        <v>213</v>
      </c>
    </row>
    <row r="1962" spans="1:5" ht="14.25" customHeight="1">
      <c r="A1962" s="100"/>
      <c r="B1962" s="101" t="s">
        <v>315</v>
      </c>
      <c r="C1962" s="102"/>
      <c r="D1962" s="103">
        <v>17</v>
      </c>
      <c r="E1962" s="104" t="s">
        <v>210</v>
      </c>
    </row>
    <row r="1963" spans="1:5" ht="14.25" customHeight="1">
      <c r="A1963" s="100"/>
      <c r="B1963" s="101" t="s">
        <v>316</v>
      </c>
      <c r="C1963" s="102"/>
      <c r="D1963" s="103">
        <v>18</v>
      </c>
      <c r="E1963" s="104" t="s">
        <v>213</v>
      </c>
    </row>
    <row r="1964" spans="1:5" ht="14.25" customHeight="1">
      <c r="A1964" s="100"/>
      <c r="B1964" s="101" t="s">
        <v>317</v>
      </c>
      <c r="C1964" s="102"/>
      <c r="D1964" s="103">
        <v>19</v>
      </c>
      <c r="E1964" s="104" t="s">
        <v>242</v>
      </c>
    </row>
    <row r="1965" spans="1:5" ht="14.25" customHeight="1">
      <c r="A1965" s="100"/>
      <c r="B1965" s="101" t="s">
        <v>318</v>
      </c>
      <c r="C1965" s="102"/>
      <c r="D1965" s="103">
        <v>20</v>
      </c>
      <c r="E1965" s="104" t="s">
        <v>245</v>
      </c>
    </row>
    <row r="1966" spans="1:5" ht="14.25" customHeight="1">
      <c r="A1966" s="100"/>
      <c r="B1966" s="101" t="s">
        <v>319</v>
      </c>
      <c r="C1966" s="102"/>
      <c r="D1966" s="103">
        <v>21</v>
      </c>
      <c r="E1966" s="104" t="s">
        <v>248</v>
      </c>
    </row>
    <row r="1967" spans="1:5" ht="14.25" customHeight="1">
      <c r="A1967" s="100"/>
      <c r="B1967" s="101" t="s">
        <v>320</v>
      </c>
      <c r="C1967" s="102"/>
      <c r="D1967" s="103">
        <v>22</v>
      </c>
      <c r="E1967" s="104" t="s">
        <v>251</v>
      </c>
    </row>
    <row r="1968" spans="1:5" ht="14.25" customHeight="1">
      <c r="A1968" s="100"/>
      <c r="B1968" s="101" t="s">
        <v>321</v>
      </c>
      <c r="C1968" s="102"/>
      <c r="D1968" s="103">
        <v>23</v>
      </c>
      <c r="E1968" s="104" t="s">
        <v>210</v>
      </c>
    </row>
    <row r="1969" spans="1:5" ht="14.25" customHeight="1">
      <c r="A1969" s="100"/>
      <c r="B1969" s="101" t="s">
        <v>322</v>
      </c>
      <c r="C1969" s="102"/>
      <c r="D1969" s="103">
        <v>24</v>
      </c>
      <c r="E1969" s="104" t="s">
        <v>213</v>
      </c>
    </row>
    <row r="1970" spans="1:5" ht="14.25" customHeight="1">
      <c r="A1970" s="100"/>
      <c r="B1970" s="101" t="s">
        <v>324</v>
      </c>
      <c r="C1970" s="102"/>
      <c r="D1970" s="103">
        <v>25</v>
      </c>
      <c r="E1970" s="104" t="s">
        <v>210</v>
      </c>
    </row>
    <row r="1971" spans="1:5" ht="14.25" customHeight="1">
      <c r="A1971" s="100"/>
      <c r="B1971" s="101" t="s">
        <v>325</v>
      </c>
      <c r="C1971" s="102"/>
      <c r="D1971" s="103">
        <v>26</v>
      </c>
      <c r="E1971" s="104" t="s">
        <v>213</v>
      </c>
    </row>
    <row r="1972" spans="1:5" ht="14.25" customHeight="1">
      <c r="A1972" s="100"/>
      <c r="B1972" s="101" t="s">
        <v>326</v>
      </c>
      <c r="C1972" s="102"/>
      <c r="D1972" s="103">
        <v>27</v>
      </c>
      <c r="E1972" s="104" t="s">
        <v>271</v>
      </c>
    </row>
    <row r="1973" spans="1:5" ht="14.25" customHeight="1">
      <c r="A1973" s="100"/>
      <c r="B1973" s="101" t="s">
        <v>327</v>
      </c>
      <c r="C1973" s="102"/>
      <c r="D1973" s="103">
        <v>28</v>
      </c>
      <c r="E1973" s="104" t="s">
        <v>274</v>
      </c>
    </row>
    <row r="1974" spans="1:5" ht="14.25" customHeight="1">
      <c r="A1974" s="100"/>
      <c r="B1974" s="101" t="s">
        <v>328</v>
      </c>
      <c r="C1974" s="102"/>
      <c r="D1974" s="103">
        <v>29</v>
      </c>
      <c r="E1974" s="104" t="s">
        <v>277</v>
      </c>
    </row>
    <row r="1975" spans="1:5" ht="14.25" customHeight="1">
      <c r="A1975" s="100"/>
      <c r="B1975" s="101" t="s">
        <v>329</v>
      </c>
      <c r="C1975" s="102"/>
      <c r="D1975" s="103">
        <v>30</v>
      </c>
      <c r="E1975" s="104" t="s">
        <v>210</v>
      </c>
    </row>
    <row r="1976" spans="1:5" ht="14.25" customHeight="1">
      <c r="A1976" s="100"/>
      <c r="B1976" s="101" t="s">
        <v>330</v>
      </c>
      <c r="C1976" s="102"/>
      <c r="D1976" s="103">
        <v>31</v>
      </c>
      <c r="E1976" s="104" t="s">
        <v>213</v>
      </c>
    </row>
    <row r="1977" spans="1:5" ht="15" customHeight="1" hidden="1">
      <c r="A1977" s="100"/>
      <c r="B1977" s="101"/>
      <c r="C1977" s="102"/>
      <c r="D1977" s="103">
        <v>32</v>
      </c>
      <c r="E1977" s="102"/>
    </row>
    <row r="1978" spans="1:5" ht="15" customHeight="1" hidden="1">
      <c r="A1978" s="100"/>
      <c r="B1978" s="101"/>
      <c r="C1978" s="102"/>
      <c r="D1978" s="103">
        <v>33</v>
      </c>
      <c r="E1978" s="102"/>
    </row>
    <row r="1979" spans="1:5" ht="15" customHeight="1" hidden="1">
      <c r="A1979" s="100"/>
      <c r="B1979" s="101"/>
      <c r="C1979" s="102"/>
      <c r="D1979" s="103">
        <v>34</v>
      </c>
      <c r="E1979" s="102"/>
    </row>
    <row r="1980" spans="1:5" ht="15" customHeight="1" hidden="1">
      <c r="A1980" s="100"/>
      <c r="B1980" s="101"/>
      <c r="C1980" s="102"/>
      <c r="D1980" s="103">
        <v>35</v>
      </c>
      <c r="E1980" s="102"/>
    </row>
    <row r="1981" spans="1:5" ht="15" customHeight="1" hidden="1">
      <c r="A1981" s="100"/>
      <c r="B1981" s="101"/>
      <c r="C1981" s="102"/>
      <c r="D1981" s="103">
        <v>36</v>
      </c>
      <c r="E1981" s="102"/>
    </row>
    <row r="1982" spans="1:5" ht="15" customHeight="1" hidden="1">
      <c r="A1982" s="100"/>
      <c r="B1982" s="101"/>
      <c r="C1982" s="102"/>
      <c r="D1982" s="103">
        <v>37</v>
      </c>
      <c r="E1982" s="102"/>
    </row>
    <row r="1983" spans="1:5" ht="15" customHeight="1" hidden="1">
      <c r="A1983" s="100"/>
      <c r="B1983" s="101"/>
      <c r="C1983" s="102"/>
      <c r="D1983" s="103">
        <v>38</v>
      </c>
      <c r="E1983" s="102"/>
    </row>
    <row r="1984" spans="1:5" ht="15" customHeight="1" hidden="1">
      <c r="A1984" s="100"/>
      <c r="B1984" s="101"/>
      <c r="C1984" s="102"/>
      <c r="D1984" s="103">
        <v>39</v>
      </c>
      <c r="E1984" s="102"/>
    </row>
    <row r="1985" spans="1:5" ht="15" customHeight="1" hidden="1">
      <c r="A1985" s="100"/>
      <c r="B1985" s="101"/>
      <c r="C1985" s="102"/>
      <c r="D1985" s="103">
        <v>40</v>
      </c>
      <c r="E1985" s="102"/>
    </row>
    <row r="1986" spans="1:5" ht="15" customHeight="1" hidden="1">
      <c r="A1986" s="100"/>
      <c r="B1986" s="101"/>
      <c r="C1986" s="102"/>
      <c r="D1986" s="103">
        <v>41</v>
      </c>
      <c r="E1986" s="102"/>
    </row>
    <row r="1987" spans="1:5" ht="15" customHeight="1" hidden="1">
      <c r="A1987" s="100"/>
      <c r="B1987" s="101"/>
      <c r="C1987" s="102"/>
      <c r="D1987" s="103">
        <v>42</v>
      </c>
      <c r="E1987" s="102"/>
    </row>
    <row r="1988" spans="1:5" ht="15" customHeight="1" hidden="1">
      <c r="A1988" s="100"/>
      <c r="B1988" s="101"/>
      <c r="C1988" s="102"/>
      <c r="D1988" s="103">
        <v>43</v>
      </c>
      <c r="E1988" s="102"/>
    </row>
    <row r="1989" spans="1:5" ht="15" customHeight="1" hidden="1">
      <c r="A1989" s="100"/>
      <c r="B1989" s="101"/>
      <c r="C1989" s="102"/>
      <c r="D1989" s="103">
        <v>44</v>
      </c>
      <c r="E1989" s="102"/>
    </row>
    <row r="1990" spans="1:5" ht="15" customHeight="1" hidden="1">
      <c r="A1990" s="100"/>
      <c r="B1990" s="101"/>
      <c r="C1990" s="102"/>
      <c r="D1990" s="103">
        <v>45</v>
      </c>
      <c r="E1990" s="102"/>
    </row>
    <row r="1991" spans="1:5" ht="15" customHeight="1" hidden="1">
      <c r="A1991" s="100"/>
      <c r="B1991" s="101"/>
      <c r="C1991" s="102"/>
      <c r="D1991" s="103">
        <v>46</v>
      </c>
      <c r="E1991" s="102"/>
    </row>
    <row r="1992" spans="1:5" ht="15" customHeight="1" hidden="1">
      <c r="A1992" s="100"/>
      <c r="B1992" s="101"/>
      <c r="C1992" s="102"/>
      <c r="D1992" s="103">
        <v>47</v>
      </c>
      <c r="E1992" s="102"/>
    </row>
    <row r="1993" spans="1:5" ht="15" customHeight="1" hidden="1">
      <c r="A1993" s="100"/>
      <c r="B1993" s="101"/>
      <c r="C1993" s="102"/>
      <c r="D1993" s="103">
        <v>48</v>
      </c>
      <c r="E1993" s="102"/>
    </row>
    <row r="1994" spans="1:5" ht="15" customHeight="1" hidden="1">
      <c r="A1994" s="100"/>
      <c r="B1994" s="101"/>
      <c r="C1994" s="102"/>
      <c r="D1994" s="103">
        <v>49</v>
      </c>
      <c r="E1994" s="102"/>
    </row>
    <row r="1995" spans="1:5" ht="15" customHeight="1" hidden="1">
      <c r="A1995" s="100"/>
      <c r="B1995" s="101"/>
      <c r="C1995" s="102"/>
      <c r="D1995" s="103">
        <v>50</v>
      </c>
      <c r="E1995" s="102"/>
    </row>
    <row r="1996" spans="1:5" ht="15" customHeight="1" hidden="1">
      <c r="A1996" s="100"/>
      <c r="B1996" s="101"/>
      <c r="C1996" s="102"/>
      <c r="D1996" s="103">
        <v>51</v>
      </c>
      <c r="E1996" s="102"/>
    </row>
    <row r="1997" spans="1:5" ht="15" customHeight="1" hidden="1">
      <c r="A1997" s="100"/>
      <c r="B1997" s="101"/>
      <c r="C1997" s="102"/>
      <c r="D1997" s="103">
        <v>52</v>
      </c>
      <c r="E1997" s="102"/>
    </row>
    <row r="1998" spans="1:5" ht="15" customHeight="1" hidden="1">
      <c r="A1998" s="100"/>
      <c r="B1998" s="101"/>
      <c r="C1998" s="102"/>
      <c r="D1998" s="103">
        <v>53</v>
      </c>
      <c r="E1998" s="102"/>
    </row>
    <row r="1999" spans="1:5" ht="15" customHeight="1" hidden="1">
      <c r="A1999" s="100"/>
      <c r="B1999" s="101"/>
      <c r="C1999" s="102"/>
      <c r="D1999" s="103">
        <v>54</v>
      </c>
      <c r="E1999" s="102"/>
    </row>
    <row r="2000" spans="1:5" ht="15" customHeight="1" hidden="1">
      <c r="A2000" s="100"/>
      <c r="B2000" s="101"/>
      <c r="C2000" s="102"/>
      <c r="D2000" s="103">
        <v>55</v>
      </c>
      <c r="E2000" s="102"/>
    </row>
    <row r="2001" spans="1:5" ht="15" customHeight="1" hidden="1">
      <c r="A2001" s="100"/>
      <c r="B2001" s="101"/>
      <c r="C2001" s="102"/>
      <c r="D2001" s="103">
        <v>56</v>
      </c>
      <c r="E2001" s="102"/>
    </row>
    <row r="2002" spans="1:5" ht="15" customHeight="1" hidden="1">
      <c r="A2002" s="100"/>
      <c r="B2002" s="101"/>
      <c r="C2002" s="102"/>
      <c r="D2002" s="103">
        <v>57</v>
      </c>
      <c r="E2002" s="102"/>
    </row>
    <row r="2003" spans="1:5" ht="15" customHeight="1" hidden="1">
      <c r="A2003" s="100"/>
      <c r="B2003" s="101"/>
      <c r="C2003" s="102"/>
      <c r="D2003" s="103">
        <v>58</v>
      </c>
      <c r="E2003" s="102"/>
    </row>
    <row r="2004" spans="1:5" ht="15" customHeight="1" hidden="1">
      <c r="A2004" s="100"/>
      <c r="B2004" s="101"/>
      <c r="C2004" s="102"/>
      <c r="D2004" s="103">
        <v>59</v>
      </c>
      <c r="E2004" s="102"/>
    </row>
    <row r="2005" spans="1:5" ht="15" customHeight="1" hidden="1">
      <c r="A2005" s="100"/>
      <c r="B2005" s="101"/>
      <c r="C2005" s="102"/>
      <c r="D2005" s="103">
        <v>60</v>
      </c>
      <c r="E2005" s="102"/>
    </row>
    <row r="2006" spans="1:5" ht="15" customHeight="1" hidden="1">
      <c r="A2006" s="100"/>
      <c r="B2006" s="101"/>
      <c r="C2006" s="102"/>
      <c r="D2006" s="103">
        <v>61</v>
      </c>
      <c r="E2006" s="102"/>
    </row>
    <row r="2007" spans="1:5" ht="15" customHeight="1" hidden="1">
      <c r="A2007" s="100"/>
      <c r="B2007" s="101"/>
      <c r="C2007" s="102"/>
      <c r="D2007" s="103">
        <v>62</v>
      </c>
      <c r="E2007" s="102"/>
    </row>
    <row r="2008" spans="1:5" ht="15" customHeight="1" hidden="1">
      <c r="A2008" s="100"/>
      <c r="B2008" s="101"/>
      <c r="C2008" s="102"/>
      <c r="D2008" s="103">
        <v>63</v>
      </c>
      <c r="E2008" s="102"/>
    </row>
    <row r="2009" spans="1:5" ht="15" customHeight="1" hidden="1">
      <c r="A2009" s="100"/>
      <c r="B2009" s="101"/>
      <c r="C2009" s="102"/>
      <c r="D2009" s="103">
        <v>64</v>
      </c>
      <c r="E2009" s="102"/>
    </row>
    <row r="2010" spans="1:5" ht="15" customHeight="1" hidden="1">
      <c r="A2010" s="100"/>
      <c r="B2010" s="101"/>
      <c r="C2010" s="102"/>
      <c r="D2010" s="103">
        <v>65</v>
      </c>
      <c r="E2010" s="102"/>
    </row>
    <row r="2011" spans="1:5" ht="15" customHeight="1" hidden="1">
      <c r="A2011" s="100"/>
      <c r="B2011" s="101"/>
      <c r="C2011" s="102"/>
      <c r="D2011" s="103">
        <v>66</v>
      </c>
      <c r="E2011" s="102"/>
    </row>
    <row r="2012" spans="1:5" ht="15" customHeight="1" hidden="1">
      <c r="A2012" s="100"/>
      <c r="B2012" s="101"/>
      <c r="C2012" s="102"/>
      <c r="D2012" s="103">
        <v>67</v>
      </c>
      <c r="E2012" s="102"/>
    </row>
    <row r="2013" spans="1:5" ht="15" customHeight="1" hidden="1">
      <c r="A2013" s="100"/>
      <c r="B2013" s="101"/>
      <c r="C2013" s="102"/>
      <c r="D2013" s="103">
        <v>68</v>
      </c>
      <c r="E2013" s="102"/>
    </row>
    <row r="2014" spans="1:5" ht="15" customHeight="1" hidden="1">
      <c r="A2014" s="100"/>
      <c r="B2014" s="101"/>
      <c r="C2014" s="102"/>
      <c r="D2014" s="103">
        <v>69</v>
      </c>
      <c r="E2014" s="102"/>
    </row>
    <row r="2015" spans="1:5" ht="15" customHeight="1" hidden="1">
      <c r="A2015" s="100"/>
      <c r="B2015" s="101"/>
      <c r="C2015" s="102"/>
      <c r="D2015" s="103">
        <v>70</v>
      </c>
      <c r="E2015" s="102"/>
    </row>
    <row r="2016" spans="1:5" ht="15" customHeight="1" hidden="1">
      <c r="A2016" s="100"/>
      <c r="B2016" s="101"/>
      <c r="C2016" s="102"/>
      <c r="D2016" s="103">
        <v>71</v>
      </c>
      <c r="E2016" s="102"/>
    </row>
    <row r="2017" spans="1:5" ht="15" customHeight="1" hidden="1">
      <c r="A2017" s="100"/>
      <c r="B2017" s="101"/>
      <c r="C2017" s="102"/>
      <c r="D2017" s="103">
        <v>72</v>
      </c>
      <c r="E2017" s="102"/>
    </row>
    <row r="2018" spans="1:5" ht="15" customHeight="1" hidden="1">
      <c r="A2018" s="100"/>
      <c r="B2018" s="101"/>
      <c r="C2018" s="102"/>
      <c r="D2018" s="103">
        <v>73</v>
      </c>
      <c r="E2018" s="102"/>
    </row>
    <row r="2019" spans="1:5" ht="15" customHeight="1" hidden="1">
      <c r="A2019" s="100"/>
      <c r="B2019" s="101"/>
      <c r="C2019" s="102"/>
      <c r="D2019" s="103">
        <v>74</v>
      </c>
      <c r="E2019" s="102"/>
    </row>
    <row r="2020" spans="1:5" ht="15" customHeight="1" hidden="1">
      <c r="A2020" s="100"/>
      <c r="B2020" s="101"/>
      <c r="C2020" s="102"/>
      <c r="D2020" s="103">
        <v>75</v>
      </c>
      <c r="E2020" s="102"/>
    </row>
    <row r="2021" spans="1:5" ht="15" customHeight="1" hidden="1">
      <c r="A2021" s="100"/>
      <c r="B2021" s="101"/>
      <c r="C2021" s="102"/>
      <c r="D2021" s="103">
        <v>76</v>
      </c>
      <c r="E2021" s="102"/>
    </row>
    <row r="2022" spans="1:5" ht="15" customHeight="1" hidden="1">
      <c r="A2022" s="100"/>
      <c r="B2022" s="101"/>
      <c r="C2022" s="102"/>
      <c r="D2022" s="103">
        <v>77</v>
      </c>
      <c r="E2022" s="102"/>
    </row>
    <row r="2023" spans="1:5" ht="15" customHeight="1" hidden="1">
      <c r="A2023" s="100"/>
      <c r="B2023" s="101"/>
      <c r="C2023" s="102"/>
      <c r="D2023" s="103">
        <v>78</v>
      </c>
      <c r="E2023" s="102"/>
    </row>
    <row r="2024" spans="1:5" ht="15" customHeight="1" hidden="1">
      <c r="A2024" s="100"/>
      <c r="B2024" s="101"/>
      <c r="C2024" s="102"/>
      <c r="D2024" s="103">
        <v>79</v>
      </c>
      <c r="E2024" s="102"/>
    </row>
    <row r="2025" spans="1:5" ht="15" customHeight="1" hidden="1">
      <c r="A2025" s="100"/>
      <c r="B2025" s="101"/>
      <c r="C2025" s="102"/>
      <c r="D2025" s="103">
        <v>80</v>
      </c>
      <c r="E2025" s="102"/>
    </row>
    <row r="2026" spans="1:5" ht="15" customHeight="1" hidden="1">
      <c r="A2026" s="100"/>
      <c r="B2026" s="101"/>
      <c r="C2026" s="102"/>
      <c r="D2026" s="103">
        <v>81</v>
      </c>
      <c r="E2026" s="102"/>
    </row>
    <row r="2027" spans="1:5" ht="27" customHeight="1">
      <c r="A2027" s="314" t="s">
        <v>140</v>
      </c>
      <c r="B2027" s="314"/>
      <c r="C2027" s="98"/>
      <c r="D2027" s="99">
        <v>1</v>
      </c>
      <c r="E2027" s="14" t="s">
        <v>359</v>
      </c>
    </row>
    <row r="2028" spans="1:5" ht="14.25" customHeight="1">
      <c r="A2028" s="100"/>
      <c r="B2028" s="101" t="s">
        <v>333</v>
      </c>
      <c r="C2028" s="102"/>
      <c r="D2028" s="103">
        <v>2</v>
      </c>
      <c r="E2028" s="104" t="s">
        <v>89</v>
      </c>
    </row>
    <row r="2029" spans="1:5" ht="14.25" customHeight="1">
      <c r="A2029" s="100"/>
      <c r="B2029" s="101" t="s">
        <v>291</v>
      </c>
      <c r="C2029" s="102"/>
      <c r="D2029" s="103">
        <v>3</v>
      </c>
      <c r="E2029" s="104" t="s">
        <v>145</v>
      </c>
    </row>
    <row r="2030" spans="1:5" ht="14.25" customHeight="1">
      <c r="A2030" s="100"/>
      <c r="B2030" s="101" t="s">
        <v>293</v>
      </c>
      <c r="C2030" s="102"/>
      <c r="D2030" s="103">
        <v>4</v>
      </c>
      <c r="E2030" s="104" t="s">
        <v>154</v>
      </c>
    </row>
    <row r="2031" spans="1:5" ht="14.25" customHeight="1">
      <c r="A2031" s="100"/>
      <c r="B2031" s="101" t="s">
        <v>294</v>
      </c>
      <c r="C2031" s="102"/>
      <c r="D2031" s="103">
        <v>5</v>
      </c>
      <c r="E2031" s="104" t="s">
        <v>157</v>
      </c>
    </row>
    <row r="2032" spans="1:5" ht="14.25" customHeight="1">
      <c r="A2032" s="100"/>
      <c r="B2032" s="101" t="s">
        <v>295</v>
      </c>
      <c r="C2032" s="102"/>
      <c r="D2032" s="103">
        <v>6</v>
      </c>
      <c r="E2032" s="104" t="s">
        <v>160</v>
      </c>
    </row>
    <row r="2033" spans="1:5" ht="14.25" customHeight="1">
      <c r="A2033" s="100"/>
      <c r="B2033" s="101" t="s">
        <v>297</v>
      </c>
      <c r="C2033" s="102"/>
      <c r="D2033" s="103">
        <v>7</v>
      </c>
      <c r="E2033" s="104" t="s">
        <v>166</v>
      </c>
    </row>
    <row r="2034" spans="1:5" ht="14.25" customHeight="1">
      <c r="A2034" s="100"/>
      <c r="B2034" s="101" t="s">
        <v>298</v>
      </c>
      <c r="C2034" s="102"/>
      <c r="D2034" s="103">
        <v>8</v>
      </c>
      <c r="E2034" s="104" t="s">
        <v>169</v>
      </c>
    </row>
    <row r="2035" spans="1:5" ht="14.25" customHeight="1">
      <c r="A2035" s="100"/>
      <c r="B2035" s="101" t="s">
        <v>334</v>
      </c>
      <c r="C2035" s="102"/>
      <c r="D2035" s="103">
        <v>9</v>
      </c>
      <c r="E2035" s="104" t="s">
        <v>172</v>
      </c>
    </row>
    <row r="2036" spans="1:5" ht="14.25" customHeight="1">
      <c r="A2036" s="100"/>
      <c r="B2036" s="101" t="s">
        <v>299</v>
      </c>
      <c r="C2036" s="102"/>
      <c r="D2036" s="103">
        <v>10</v>
      </c>
      <c r="E2036" s="104" t="s">
        <v>178</v>
      </c>
    </row>
    <row r="2037" spans="1:5" ht="14.25" customHeight="1">
      <c r="A2037" s="100"/>
      <c r="B2037" s="101" t="s">
        <v>300</v>
      </c>
      <c r="C2037" s="102"/>
      <c r="D2037" s="103">
        <v>11</v>
      </c>
      <c r="E2037" s="104" t="s">
        <v>181</v>
      </c>
    </row>
    <row r="2038" spans="1:5" ht="14.25" customHeight="1">
      <c r="A2038" s="100"/>
      <c r="B2038" s="101" t="s">
        <v>301</v>
      </c>
      <c r="C2038" s="102"/>
      <c r="D2038" s="103">
        <v>12</v>
      </c>
      <c r="E2038" s="104" t="s">
        <v>184</v>
      </c>
    </row>
    <row r="2039" spans="1:5" ht="14.25" customHeight="1">
      <c r="A2039" s="100"/>
      <c r="B2039" s="101" t="s">
        <v>302</v>
      </c>
      <c r="C2039" s="102"/>
      <c r="D2039" s="103">
        <v>13</v>
      </c>
      <c r="E2039" s="104" t="s">
        <v>187</v>
      </c>
    </row>
    <row r="2040" spans="1:5" ht="14.25" customHeight="1">
      <c r="A2040" s="100"/>
      <c r="B2040" s="101" t="s">
        <v>303</v>
      </c>
      <c r="C2040" s="102"/>
      <c r="D2040" s="103">
        <v>14</v>
      </c>
      <c r="E2040" s="104" t="s">
        <v>190</v>
      </c>
    </row>
    <row r="2041" spans="1:5" ht="14.25" customHeight="1">
      <c r="A2041" s="100"/>
      <c r="B2041" s="101" t="s">
        <v>308</v>
      </c>
      <c r="C2041" s="102"/>
      <c r="D2041" s="103">
        <v>15</v>
      </c>
      <c r="E2041" s="104" t="s">
        <v>210</v>
      </c>
    </row>
    <row r="2042" spans="1:5" ht="14.25" customHeight="1">
      <c r="A2042" s="100"/>
      <c r="B2042" s="101" t="s">
        <v>309</v>
      </c>
      <c r="C2042" s="102"/>
      <c r="D2042" s="103">
        <v>16</v>
      </c>
      <c r="E2042" s="104" t="s">
        <v>213</v>
      </c>
    </row>
    <row r="2043" spans="1:5" ht="14.25" customHeight="1">
      <c r="A2043" s="100"/>
      <c r="B2043" s="101" t="s">
        <v>312</v>
      </c>
      <c r="C2043" s="102"/>
      <c r="D2043" s="103">
        <v>17</v>
      </c>
      <c r="E2043" s="104" t="s">
        <v>210</v>
      </c>
    </row>
    <row r="2044" spans="1:5" ht="14.25" customHeight="1">
      <c r="A2044" s="100"/>
      <c r="B2044" s="101" t="s">
        <v>313</v>
      </c>
      <c r="C2044" s="102"/>
      <c r="D2044" s="103">
        <v>18</v>
      </c>
      <c r="E2044" s="104" t="s">
        <v>213</v>
      </c>
    </row>
    <row r="2045" spans="1:5" ht="14.25" customHeight="1">
      <c r="A2045" s="100"/>
      <c r="B2045" s="101" t="s">
        <v>315</v>
      </c>
      <c r="C2045" s="102"/>
      <c r="D2045" s="103">
        <v>19</v>
      </c>
      <c r="E2045" s="104" t="s">
        <v>210</v>
      </c>
    </row>
    <row r="2046" spans="1:5" ht="14.25" customHeight="1">
      <c r="A2046" s="100"/>
      <c r="B2046" s="101" t="s">
        <v>316</v>
      </c>
      <c r="C2046" s="102"/>
      <c r="D2046" s="103">
        <v>20</v>
      </c>
      <c r="E2046" s="104" t="s">
        <v>213</v>
      </c>
    </row>
    <row r="2047" spans="1:5" ht="14.25" customHeight="1">
      <c r="A2047" s="100"/>
      <c r="B2047" s="101" t="s">
        <v>317</v>
      </c>
      <c r="C2047" s="102"/>
      <c r="D2047" s="103">
        <v>21</v>
      </c>
      <c r="E2047" s="104" t="s">
        <v>242</v>
      </c>
    </row>
    <row r="2048" spans="1:5" ht="14.25" customHeight="1">
      <c r="A2048" s="100"/>
      <c r="B2048" s="101" t="s">
        <v>318</v>
      </c>
      <c r="C2048" s="102"/>
      <c r="D2048" s="103">
        <v>22</v>
      </c>
      <c r="E2048" s="104" t="s">
        <v>245</v>
      </c>
    </row>
    <row r="2049" spans="1:5" ht="14.25" customHeight="1">
      <c r="A2049" s="100"/>
      <c r="B2049" s="101" t="s">
        <v>319</v>
      </c>
      <c r="C2049" s="102"/>
      <c r="D2049" s="103">
        <v>23</v>
      </c>
      <c r="E2049" s="104" t="s">
        <v>248</v>
      </c>
    </row>
    <row r="2050" spans="1:5" ht="14.25" customHeight="1">
      <c r="A2050" s="100"/>
      <c r="B2050" s="101" t="s">
        <v>320</v>
      </c>
      <c r="C2050" s="102"/>
      <c r="D2050" s="103">
        <v>24</v>
      </c>
      <c r="E2050" s="104" t="s">
        <v>251</v>
      </c>
    </row>
    <row r="2051" spans="1:5" ht="14.25" customHeight="1">
      <c r="A2051" s="100"/>
      <c r="B2051" s="101" t="s">
        <v>321</v>
      </c>
      <c r="C2051" s="102"/>
      <c r="D2051" s="103">
        <v>25</v>
      </c>
      <c r="E2051" s="104" t="s">
        <v>210</v>
      </c>
    </row>
    <row r="2052" spans="1:5" ht="14.25" customHeight="1">
      <c r="A2052" s="100"/>
      <c r="B2052" s="101" t="s">
        <v>322</v>
      </c>
      <c r="C2052" s="102"/>
      <c r="D2052" s="103">
        <v>26</v>
      </c>
      <c r="E2052" s="104" t="s">
        <v>213</v>
      </c>
    </row>
    <row r="2053" spans="1:5" ht="14.25" customHeight="1">
      <c r="A2053" s="100"/>
      <c r="B2053" s="101" t="s">
        <v>324</v>
      </c>
      <c r="C2053" s="102"/>
      <c r="D2053" s="103">
        <v>27</v>
      </c>
      <c r="E2053" s="104" t="s">
        <v>210</v>
      </c>
    </row>
    <row r="2054" spans="1:5" ht="14.25" customHeight="1">
      <c r="A2054" s="100"/>
      <c r="B2054" s="101" t="s">
        <v>325</v>
      </c>
      <c r="C2054" s="102"/>
      <c r="D2054" s="103">
        <v>28</v>
      </c>
      <c r="E2054" s="104" t="s">
        <v>213</v>
      </c>
    </row>
    <row r="2055" spans="1:5" ht="14.25" customHeight="1">
      <c r="A2055" s="100"/>
      <c r="B2055" s="101" t="s">
        <v>326</v>
      </c>
      <c r="C2055" s="102"/>
      <c r="D2055" s="103">
        <v>29</v>
      </c>
      <c r="E2055" s="104" t="s">
        <v>271</v>
      </c>
    </row>
    <row r="2056" spans="1:5" ht="14.25" customHeight="1">
      <c r="A2056" s="100"/>
      <c r="B2056" s="101" t="s">
        <v>327</v>
      </c>
      <c r="C2056" s="102"/>
      <c r="D2056" s="103">
        <v>30</v>
      </c>
      <c r="E2056" s="104" t="s">
        <v>274</v>
      </c>
    </row>
    <row r="2057" spans="1:5" ht="14.25" customHeight="1">
      <c r="A2057" s="100"/>
      <c r="B2057" s="101" t="s">
        <v>328</v>
      </c>
      <c r="C2057" s="102"/>
      <c r="D2057" s="103">
        <v>31</v>
      </c>
      <c r="E2057" s="104" t="s">
        <v>277</v>
      </c>
    </row>
    <row r="2058" spans="1:5" ht="14.25" customHeight="1">
      <c r="A2058" s="100"/>
      <c r="B2058" s="101" t="s">
        <v>329</v>
      </c>
      <c r="C2058" s="102"/>
      <c r="D2058" s="103">
        <v>32</v>
      </c>
      <c r="E2058" s="104" t="s">
        <v>210</v>
      </c>
    </row>
    <row r="2059" spans="1:5" ht="14.25" customHeight="1">
      <c r="A2059" s="100"/>
      <c r="B2059" s="101" t="s">
        <v>330</v>
      </c>
      <c r="C2059" s="102"/>
      <c r="D2059" s="103">
        <v>33</v>
      </c>
      <c r="E2059" s="104" t="s">
        <v>213</v>
      </c>
    </row>
    <row r="2060" spans="1:5" ht="15" customHeight="1" hidden="1">
      <c r="A2060" s="100"/>
      <c r="B2060" s="101"/>
      <c r="C2060" s="102"/>
      <c r="D2060" s="103">
        <v>34</v>
      </c>
      <c r="E2060" s="102"/>
    </row>
    <row r="2061" spans="1:5" ht="15" customHeight="1" hidden="1">
      <c r="A2061" s="100"/>
      <c r="B2061" s="101"/>
      <c r="C2061" s="102"/>
      <c r="D2061" s="103">
        <v>35</v>
      </c>
      <c r="E2061" s="102"/>
    </row>
    <row r="2062" spans="1:5" ht="15" customHeight="1" hidden="1">
      <c r="A2062" s="100"/>
      <c r="B2062" s="101"/>
      <c r="C2062" s="102"/>
      <c r="D2062" s="103">
        <v>36</v>
      </c>
      <c r="E2062" s="102"/>
    </row>
    <row r="2063" spans="1:5" ht="15" customHeight="1" hidden="1">
      <c r="A2063" s="100"/>
      <c r="B2063" s="101"/>
      <c r="C2063" s="102"/>
      <c r="D2063" s="103">
        <v>37</v>
      </c>
      <c r="E2063" s="102"/>
    </row>
    <row r="2064" spans="1:5" ht="15" customHeight="1" hidden="1">
      <c r="A2064" s="100"/>
      <c r="B2064" s="101"/>
      <c r="C2064" s="102"/>
      <c r="D2064" s="103">
        <v>38</v>
      </c>
      <c r="E2064" s="102"/>
    </row>
    <row r="2065" spans="1:5" ht="15" customHeight="1" hidden="1">
      <c r="A2065" s="100"/>
      <c r="B2065" s="101"/>
      <c r="C2065" s="102"/>
      <c r="D2065" s="103">
        <v>39</v>
      </c>
      <c r="E2065" s="102"/>
    </row>
    <row r="2066" spans="1:5" ht="15" customHeight="1" hidden="1">
      <c r="A2066" s="100"/>
      <c r="B2066" s="101"/>
      <c r="C2066" s="102"/>
      <c r="D2066" s="103">
        <v>40</v>
      </c>
      <c r="E2066" s="102"/>
    </row>
    <row r="2067" spans="1:5" ht="15" customHeight="1" hidden="1">
      <c r="A2067" s="100"/>
      <c r="B2067" s="101"/>
      <c r="C2067" s="102"/>
      <c r="D2067" s="103">
        <v>41</v>
      </c>
      <c r="E2067" s="102"/>
    </row>
    <row r="2068" spans="1:5" ht="15" customHeight="1" hidden="1">
      <c r="A2068" s="100"/>
      <c r="B2068" s="101"/>
      <c r="C2068" s="102"/>
      <c r="D2068" s="103">
        <v>42</v>
      </c>
      <c r="E2068" s="102"/>
    </row>
    <row r="2069" spans="1:5" ht="15" customHeight="1" hidden="1">
      <c r="A2069" s="100"/>
      <c r="B2069" s="101"/>
      <c r="C2069" s="102"/>
      <c r="D2069" s="103">
        <v>43</v>
      </c>
      <c r="E2069" s="102"/>
    </row>
    <row r="2070" spans="1:5" ht="15" customHeight="1" hidden="1">
      <c r="A2070" s="100"/>
      <c r="B2070" s="101"/>
      <c r="C2070" s="102"/>
      <c r="D2070" s="103">
        <v>44</v>
      </c>
      <c r="E2070" s="102"/>
    </row>
    <row r="2071" spans="1:5" ht="15" customHeight="1" hidden="1">
      <c r="A2071" s="100"/>
      <c r="B2071" s="101"/>
      <c r="C2071" s="102"/>
      <c r="D2071" s="103">
        <v>45</v>
      </c>
      <c r="E2071" s="102"/>
    </row>
    <row r="2072" spans="1:5" ht="15" customHeight="1" hidden="1">
      <c r="A2072" s="100"/>
      <c r="B2072" s="101"/>
      <c r="C2072" s="102"/>
      <c r="D2072" s="103">
        <v>46</v>
      </c>
      <c r="E2072" s="102"/>
    </row>
    <row r="2073" spans="1:5" ht="15" customHeight="1" hidden="1">
      <c r="A2073" s="100"/>
      <c r="B2073" s="101"/>
      <c r="C2073" s="102"/>
      <c r="D2073" s="103">
        <v>47</v>
      </c>
      <c r="E2073" s="102"/>
    </row>
    <row r="2074" spans="1:5" ht="15" customHeight="1" hidden="1">
      <c r="A2074" s="100"/>
      <c r="B2074" s="101"/>
      <c r="C2074" s="102"/>
      <c r="D2074" s="103">
        <v>48</v>
      </c>
      <c r="E2074" s="102"/>
    </row>
    <row r="2075" spans="1:5" ht="15" customHeight="1" hidden="1">
      <c r="A2075" s="100"/>
      <c r="B2075" s="101"/>
      <c r="C2075" s="102"/>
      <c r="D2075" s="103">
        <v>49</v>
      </c>
      <c r="E2075" s="102"/>
    </row>
    <row r="2076" spans="1:5" ht="15" customHeight="1" hidden="1">
      <c r="A2076" s="100"/>
      <c r="B2076" s="101"/>
      <c r="C2076" s="102"/>
      <c r="D2076" s="103">
        <v>50</v>
      </c>
      <c r="E2076" s="102"/>
    </row>
    <row r="2077" spans="1:5" ht="15" customHeight="1" hidden="1">
      <c r="A2077" s="100"/>
      <c r="B2077" s="101"/>
      <c r="C2077" s="102"/>
      <c r="D2077" s="103">
        <v>51</v>
      </c>
      <c r="E2077" s="102"/>
    </row>
    <row r="2078" spans="1:5" ht="15" customHeight="1" hidden="1">
      <c r="A2078" s="100"/>
      <c r="B2078" s="101"/>
      <c r="C2078" s="102"/>
      <c r="D2078" s="103">
        <v>52</v>
      </c>
      <c r="E2078" s="102"/>
    </row>
    <row r="2079" spans="1:5" ht="15" customHeight="1" hidden="1">
      <c r="A2079" s="100"/>
      <c r="B2079" s="101"/>
      <c r="C2079" s="102"/>
      <c r="D2079" s="103">
        <v>53</v>
      </c>
      <c r="E2079" s="102"/>
    </row>
    <row r="2080" spans="1:5" ht="15" customHeight="1" hidden="1">
      <c r="A2080" s="100"/>
      <c r="B2080" s="101"/>
      <c r="C2080" s="102"/>
      <c r="D2080" s="103">
        <v>54</v>
      </c>
      <c r="E2080" s="102"/>
    </row>
    <row r="2081" spans="1:5" ht="15" customHeight="1" hidden="1">
      <c r="A2081" s="100"/>
      <c r="B2081" s="101"/>
      <c r="C2081" s="102"/>
      <c r="D2081" s="103">
        <v>55</v>
      </c>
      <c r="E2081" s="102"/>
    </row>
    <row r="2082" spans="1:5" ht="15" customHeight="1" hidden="1">
      <c r="A2082" s="100"/>
      <c r="B2082" s="101"/>
      <c r="C2082" s="102"/>
      <c r="D2082" s="103">
        <v>56</v>
      </c>
      <c r="E2082" s="102"/>
    </row>
    <row r="2083" spans="1:5" ht="15" customHeight="1" hidden="1">
      <c r="A2083" s="100"/>
      <c r="B2083" s="101"/>
      <c r="C2083" s="102"/>
      <c r="D2083" s="103">
        <v>57</v>
      </c>
      <c r="E2083" s="102"/>
    </row>
    <row r="2084" spans="1:5" ht="15" customHeight="1" hidden="1">
      <c r="A2084" s="100"/>
      <c r="B2084" s="101"/>
      <c r="C2084" s="102"/>
      <c r="D2084" s="103">
        <v>58</v>
      </c>
      <c r="E2084" s="102"/>
    </row>
    <row r="2085" spans="1:5" ht="15" customHeight="1" hidden="1">
      <c r="A2085" s="100"/>
      <c r="B2085" s="101"/>
      <c r="C2085" s="102"/>
      <c r="D2085" s="103">
        <v>59</v>
      </c>
      <c r="E2085" s="102"/>
    </row>
    <row r="2086" spans="1:5" ht="15" customHeight="1" hidden="1">
      <c r="A2086" s="100"/>
      <c r="B2086" s="101"/>
      <c r="C2086" s="102"/>
      <c r="D2086" s="103">
        <v>60</v>
      </c>
      <c r="E2086" s="102"/>
    </row>
    <row r="2087" spans="1:5" ht="15" customHeight="1" hidden="1">
      <c r="A2087" s="100"/>
      <c r="B2087" s="101"/>
      <c r="C2087" s="102"/>
      <c r="D2087" s="103">
        <v>61</v>
      </c>
      <c r="E2087" s="102"/>
    </row>
    <row r="2088" spans="1:5" ht="15" customHeight="1" hidden="1">
      <c r="A2088" s="100"/>
      <c r="B2088" s="101"/>
      <c r="C2088" s="102"/>
      <c r="D2088" s="103">
        <v>62</v>
      </c>
      <c r="E2088" s="102"/>
    </row>
    <row r="2089" spans="1:5" ht="15" customHeight="1" hidden="1">
      <c r="A2089" s="100"/>
      <c r="B2089" s="101"/>
      <c r="C2089" s="102"/>
      <c r="D2089" s="103">
        <v>63</v>
      </c>
      <c r="E2089" s="102"/>
    </row>
    <row r="2090" spans="1:5" ht="15" customHeight="1" hidden="1">
      <c r="A2090" s="100"/>
      <c r="B2090" s="101"/>
      <c r="C2090" s="102"/>
      <c r="D2090" s="103">
        <v>64</v>
      </c>
      <c r="E2090" s="102"/>
    </row>
    <row r="2091" spans="1:5" ht="15" customHeight="1" hidden="1">
      <c r="A2091" s="100"/>
      <c r="B2091" s="101"/>
      <c r="C2091" s="102"/>
      <c r="D2091" s="103">
        <v>65</v>
      </c>
      <c r="E2091" s="102"/>
    </row>
    <row r="2092" spans="1:5" ht="15" customHeight="1" hidden="1">
      <c r="A2092" s="100"/>
      <c r="B2092" s="101"/>
      <c r="C2092" s="102"/>
      <c r="D2092" s="103">
        <v>66</v>
      </c>
      <c r="E2092" s="102"/>
    </row>
    <row r="2093" spans="1:5" ht="15" customHeight="1" hidden="1">
      <c r="A2093" s="100"/>
      <c r="B2093" s="101"/>
      <c r="C2093" s="102"/>
      <c r="D2093" s="103">
        <v>67</v>
      </c>
      <c r="E2093" s="102"/>
    </row>
    <row r="2094" spans="1:5" ht="15" customHeight="1" hidden="1">
      <c r="A2094" s="100"/>
      <c r="B2094" s="101"/>
      <c r="C2094" s="102"/>
      <c r="D2094" s="103">
        <v>68</v>
      </c>
      <c r="E2094" s="102"/>
    </row>
    <row r="2095" spans="1:5" ht="15" customHeight="1" hidden="1">
      <c r="A2095" s="100"/>
      <c r="B2095" s="101"/>
      <c r="C2095" s="102"/>
      <c r="D2095" s="103">
        <v>69</v>
      </c>
      <c r="E2095" s="102"/>
    </row>
    <row r="2096" spans="1:5" ht="15" customHeight="1" hidden="1">
      <c r="A2096" s="100"/>
      <c r="B2096" s="101"/>
      <c r="C2096" s="102"/>
      <c r="D2096" s="103">
        <v>70</v>
      </c>
      <c r="E2096" s="102"/>
    </row>
    <row r="2097" spans="1:5" ht="15" customHeight="1" hidden="1">
      <c r="A2097" s="100"/>
      <c r="B2097" s="101"/>
      <c r="C2097" s="102"/>
      <c r="D2097" s="103">
        <v>71</v>
      </c>
      <c r="E2097" s="102"/>
    </row>
    <row r="2098" spans="1:5" ht="15" customHeight="1" hidden="1">
      <c r="A2098" s="100"/>
      <c r="B2098" s="101"/>
      <c r="C2098" s="102"/>
      <c r="D2098" s="103">
        <v>72</v>
      </c>
      <c r="E2098" s="102"/>
    </row>
    <row r="2099" spans="1:5" ht="15" customHeight="1" hidden="1">
      <c r="A2099" s="100"/>
      <c r="B2099" s="101"/>
      <c r="C2099" s="102"/>
      <c r="D2099" s="103">
        <v>73</v>
      </c>
      <c r="E2099" s="102"/>
    </row>
    <row r="2100" spans="1:5" ht="15" customHeight="1" hidden="1">
      <c r="A2100" s="100"/>
      <c r="B2100" s="101"/>
      <c r="C2100" s="102"/>
      <c r="D2100" s="103">
        <v>74</v>
      </c>
      <c r="E2100" s="102"/>
    </row>
    <row r="2101" spans="1:5" ht="15" customHeight="1" hidden="1">
      <c r="A2101" s="100"/>
      <c r="B2101" s="101"/>
      <c r="C2101" s="102"/>
      <c r="D2101" s="103">
        <v>75</v>
      </c>
      <c r="E2101" s="102"/>
    </row>
    <row r="2102" spans="1:5" ht="15" customHeight="1" hidden="1">
      <c r="A2102" s="100"/>
      <c r="B2102" s="101"/>
      <c r="C2102" s="102"/>
      <c r="D2102" s="103">
        <v>76</v>
      </c>
      <c r="E2102" s="102"/>
    </row>
    <row r="2103" spans="1:5" ht="15" customHeight="1" hidden="1">
      <c r="A2103" s="100"/>
      <c r="B2103" s="101"/>
      <c r="C2103" s="102"/>
      <c r="D2103" s="103">
        <v>77</v>
      </c>
      <c r="E2103" s="102"/>
    </row>
    <row r="2104" spans="1:5" ht="15" customHeight="1" hidden="1">
      <c r="A2104" s="100"/>
      <c r="B2104" s="101"/>
      <c r="C2104" s="102"/>
      <c r="D2104" s="103">
        <v>78</v>
      </c>
      <c r="E2104" s="102"/>
    </row>
    <row r="2105" spans="1:5" ht="15" customHeight="1" hidden="1">
      <c r="A2105" s="100"/>
      <c r="B2105" s="101"/>
      <c r="C2105" s="102"/>
      <c r="D2105" s="103">
        <v>79</v>
      </c>
      <c r="E2105" s="102"/>
    </row>
    <row r="2106" spans="1:5" ht="15" customHeight="1" hidden="1">
      <c r="A2106" s="100"/>
      <c r="B2106" s="101"/>
      <c r="C2106" s="102"/>
      <c r="D2106" s="103">
        <v>80</v>
      </c>
      <c r="E2106" s="102"/>
    </row>
    <row r="2107" spans="1:5" ht="15" customHeight="1" hidden="1">
      <c r="A2107" s="100"/>
      <c r="B2107" s="101"/>
      <c r="C2107" s="102"/>
      <c r="D2107" s="103">
        <v>81</v>
      </c>
      <c r="E2107" s="102"/>
    </row>
  </sheetData>
  <sheetProtection/>
  <mergeCells count="27">
    <mergeCell ref="A1865:B1865"/>
    <mergeCell ref="A1946:B1946"/>
    <mergeCell ref="A2027:B2027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30"/>
  <sheetViews>
    <sheetView showGridLines="0" zoomScalePageLayoutView="0" workbookViewId="0" topLeftCell="C158">
      <selection activeCell="A1" sqref="A1"/>
    </sheetView>
  </sheetViews>
  <sheetFormatPr defaultColWidth="14.66015625" defaultRowHeight="14.25" customHeight="1"/>
  <cols>
    <col min="1" max="2" width="0" style="16" hidden="1" customWidth="1"/>
    <col min="3" max="3" width="14.16015625" style="16" customWidth="1"/>
    <col min="4" max="4" width="0" style="16" hidden="1" customWidth="1"/>
    <col min="5" max="5" width="46.66015625" style="16" customWidth="1"/>
    <col min="6" max="17" width="11.83203125" style="16" customWidth="1"/>
    <col min="18" max="16384" width="14.66015625" style="16" customWidth="1"/>
  </cols>
  <sheetData>
    <row r="1" spans="1:17" ht="3.75" customHeight="1">
      <c r="A1" s="15"/>
      <c r="B1" s="15"/>
      <c r="C1" s="318"/>
      <c r="D1" s="318"/>
      <c r="E1" s="31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4.25" customHeight="1">
      <c r="A2" s="17"/>
      <c r="B2" s="18">
        <v>1</v>
      </c>
      <c r="C2" s="319" t="s">
        <v>61</v>
      </c>
      <c r="D2" s="21"/>
      <c r="E2" s="320" t="s">
        <v>62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7"/>
      <c r="B3" s="18">
        <v>2</v>
      </c>
      <c r="C3" s="319"/>
      <c r="D3" s="21"/>
      <c r="E3" s="320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7"/>
      <c r="B4" s="18">
        <v>3</v>
      </c>
      <c r="C4" s="319"/>
      <c r="D4" s="21"/>
      <c r="E4" s="320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7"/>
      <c r="B5" s="18">
        <v>4</v>
      </c>
      <c r="C5" s="319"/>
      <c r="D5" s="21"/>
      <c r="E5" s="320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7"/>
      <c r="B6" s="18">
        <v>5</v>
      </c>
      <c r="C6" s="319"/>
      <c r="D6" s="21"/>
      <c r="E6" s="320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7"/>
      <c r="B7" s="18">
        <v>6</v>
      </c>
      <c r="C7" s="319"/>
      <c r="D7" s="21"/>
      <c r="E7" s="320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7"/>
      <c r="B8" s="18">
        <v>7</v>
      </c>
      <c r="C8" s="319"/>
      <c r="D8" s="21"/>
      <c r="E8" s="320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7"/>
      <c r="B9" s="18">
        <v>8</v>
      </c>
      <c r="C9" s="319"/>
      <c r="D9" s="21"/>
      <c r="E9" s="320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3.75" customHeight="1">
      <c r="A10" s="15"/>
      <c r="B10" s="15"/>
      <c r="C10" s="318"/>
      <c r="D10" s="318"/>
      <c r="E10" s="31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 customHeight="1">
      <c r="A11" s="17"/>
      <c r="B11" s="18">
        <v>1</v>
      </c>
      <c r="C11" s="319" t="s">
        <v>63</v>
      </c>
      <c r="D11" s="21"/>
      <c r="E11" s="320" t="s">
        <v>64</v>
      </c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4.25" customHeight="1" hidden="1">
      <c r="A12" s="17"/>
      <c r="B12" s="18">
        <v>2</v>
      </c>
      <c r="C12" s="319"/>
      <c r="D12" s="21"/>
      <c r="E12" s="320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4.25" customHeight="1" hidden="1">
      <c r="A13" s="17"/>
      <c r="B13" s="18">
        <v>3</v>
      </c>
      <c r="C13" s="319"/>
      <c r="D13" s="21"/>
      <c r="E13" s="320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4.25" customHeight="1" hidden="1">
      <c r="A14" s="17"/>
      <c r="B14" s="18">
        <v>4</v>
      </c>
      <c r="C14" s="319"/>
      <c r="D14" s="21"/>
      <c r="E14" s="320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4.25" customHeight="1" hidden="1">
      <c r="A15" s="17"/>
      <c r="B15" s="18">
        <v>5</v>
      </c>
      <c r="C15" s="319"/>
      <c r="D15" s="21"/>
      <c r="E15" s="320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4.25" customHeight="1" hidden="1">
      <c r="A16" s="17"/>
      <c r="B16" s="18">
        <v>6</v>
      </c>
      <c r="C16" s="319"/>
      <c r="D16" s="21"/>
      <c r="E16" s="320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4.25" customHeight="1" hidden="1">
      <c r="A17" s="17"/>
      <c r="B17" s="18">
        <v>7</v>
      </c>
      <c r="C17" s="319"/>
      <c r="D17" s="21"/>
      <c r="E17" s="320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4.25" customHeight="1" hidden="1">
      <c r="A18" s="17"/>
      <c r="B18" s="18">
        <v>8</v>
      </c>
      <c r="C18" s="319"/>
      <c r="D18" s="21"/>
      <c r="E18" s="320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3.75" customHeight="1">
      <c r="A19" s="15"/>
      <c r="B19" s="15"/>
      <c r="C19" s="318"/>
      <c r="D19" s="318"/>
      <c r="E19" s="31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 customHeight="1">
      <c r="A20" s="17"/>
      <c r="B20" s="18">
        <v>1</v>
      </c>
      <c r="C20" s="319" t="s">
        <v>65</v>
      </c>
      <c r="D20" s="21"/>
      <c r="E20" s="320" t="s">
        <v>66</v>
      </c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4.25" customHeight="1" hidden="1">
      <c r="A21" s="17"/>
      <c r="B21" s="18">
        <v>2</v>
      </c>
      <c r="C21" s="319"/>
      <c r="D21" s="21"/>
      <c r="E21" s="320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4.25" customHeight="1" hidden="1">
      <c r="A22" s="17"/>
      <c r="B22" s="18">
        <v>3</v>
      </c>
      <c r="C22" s="319"/>
      <c r="D22" s="21"/>
      <c r="E22" s="320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4.25" customHeight="1" hidden="1">
      <c r="A23" s="17"/>
      <c r="B23" s="18">
        <v>4</v>
      </c>
      <c r="C23" s="319"/>
      <c r="D23" s="21"/>
      <c r="E23" s="320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.25" customHeight="1" hidden="1">
      <c r="A24" s="17"/>
      <c r="B24" s="18">
        <v>5</v>
      </c>
      <c r="C24" s="319"/>
      <c r="D24" s="21"/>
      <c r="E24" s="320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4.25" customHeight="1" hidden="1">
      <c r="A25" s="17"/>
      <c r="B25" s="18">
        <v>6</v>
      </c>
      <c r="C25" s="319"/>
      <c r="D25" s="21"/>
      <c r="E25" s="320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4.25" customHeight="1" hidden="1">
      <c r="A26" s="17"/>
      <c r="B26" s="18">
        <v>7</v>
      </c>
      <c r="C26" s="319"/>
      <c r="D26" s="21"/>
      <c r="E26" s="320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4.25" customHeight="1" hidden="1">
      <c r="A27" s="17"/>
      <c r="B27" s="18">
        <v>8</v>
      </c>
      <c r="C27" s="321"/>
      <c r="D27" s="41"/>
      <c r="E27" s="32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14.25" customHeight="1">
      <c r="A28" s="19" t="s">
        <v>67</v>
      </c>
      <c r="B28" s="20">
        <v>1</v>
      </c>
      <c r="C28" s="323" t="s">
        <v>68</v>
      </c>
      <c r="D28" s="40" t="s">
        <v>27</v>
      </c>
      <c r="E28" s="325" t="s">
        <v>69</v>
      </c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ht="14.25" customHeight="1" hidden="1">
      <c r="A29" s="19"/>
      <c r="B29" s="20">
        <v>2</v>
      </c>
      <c r="C29" s="323"/>
      <c r="D29" s="40"/>
      <c r="E29" s="325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</row>
    <row r="30" spans="1:17" ht="14.25" customHeight="1" hidden="1">
      <c r="A30" s="19"/>
      <c r="B30" s="20">
        <v>3</v>
      </c>
      <c r="C30" s="323"/>
      <c r="D30" s="40"/>
      <c r="E30" s="325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ht="14.25" customHeight="1" hidden="1">
      <c r="A31" s="19"/>
      <c r="B31" s="20">
        <v>4</v>
      </c>
      <c r="C31" s="323"/>
      <c r="D31" s="40"/>
      <c r="E31" s="325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</row>
    <row r="32" spans="1:17" ht="14.25" customHeight="1" hidden="1">
      <c r="A32" s="19"/>
      <c r="B32" s="20">
        <v>5</v>
      </c>
      <c r="C32" s="323"/>
      <c r="D32" s="40"/>
      <c r="E32" s="325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</row>
    <row r="33" spans="1:17" ht="14.25" customHeight="1" hidden="1">
      <c r="A33" s="19"/>
      <c r="B33" s="20">
        <v>6</v>
      </c>
      <c r="C33" s="323"/>
      <c r="D33" s="40"/>
      <c r="E33" s="325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</row>
    <row r="34" spans="1:17" ht="14.25" customHeight="1" hidden="1">
      <c r="A34" s="19"/>
      <c r="B34" s="20">
        <v>7</v>
      </c>
      <c r="C34" s="323"/>
      <c r="D34" s="40"/>
      <c r="E34" s="325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</row>
    <row r="35" spans="1:17" ht="14.25" customHeight="1" hidden="1">
      <c r="A35" s="19"/>
      <c r="B35" s="20">
        <v>8</v>
      </c>
      <c r="C35" s="324"/>
      <c r="D35" s="54"/>
      <c r="E35" s="326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</row>
    <row r="36" spans="1:17" ht="14.25" customHeight="1">
      <c r="A36" s="19" t="s">
        <v>2</v>
      </c>
      <c r="B36" s="20">
        <v>1</v>
      </c>
      <c r="C36" s="323" t="s">
        <v>70</v>
      </c>
      <c r="D36" s="40" t="s">
        <v>27</v>
      </c>
      <c r="E36" s="325" t="s">
        <v>71</v>
      </c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</row>
    <row r="37" spans="1:17" ht="14.25" customHeight="1" hidden="1">
      <c r="A37" s="19"/>
      <c r="B37" s="20">
        <v>2</v>
      </c>
      <c r="C37" s="323"/>
      <c r="D37" s="40"/>
      <c r="E37" s="325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</row>
    <row r="38" spans="1:17" ht="14.25" customHeight="1" hidden="1">
      <c r="A38" s="19"/>
      <c r="B38" s="20">
        <v>3</v>
      </c>
      <c r="C38" s="323"/>
      <c r="D38" s="40"/>
      <c r="E38" s="325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ht="14.25" customHeight="1" hidden="1">
      <c r="A39" s="19"/>
      <c r="B39" s="20">
        <v>4</v>
      </c>
      <c r="C39" s="323"/>
      <c r="D39" s="40"/>
      <c r="E39" s="325"/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</row>
    <row r="40" spans="1:17" ht="14.25" customHeight="1" hidden="1">
      <c r="A40" s="19"/>
      <c r="B40" s="20">
        <v>5</v>
      </c>
      <c r="C40" s="323"/>
      <c r="D40" s="40"/>
      <c r="E40" s="325"/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</row>
    <row r="41" spans="1:17" ht="14.25" customHeight="1" hidden="1">
      <c r="A41" s="19"/>
      <c r="B41" s="20">
        <v>6</v>
      </c>
      <c r="C41" s="323"/>
      <c r="D41" s="40"/>
      <c r="E41" s="325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</row>
    <row r="42" spans="1:17" ht="14.25" customHeight="1" hidden="1">
      <c r="A42" s="19"/>
      <c r="B42" s="20">
        <v>7</v>
      </c>
      <c r="C42" s="323"/>
      <c r="D42" s="40"/>
      <c r="E42" s="325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1:17" ht="14.25" customHeight="1" hidden="1">
      <c r="A43" s="19"/>
      <c r="B43" s="20">
        <v>8</v>
      </c>
      <c r="C43" s="324"/>
      <c r="D43" s="54"/>
      <c r="E43" s="326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ht="14.25" customHeight="1">
      <c r="A44" s="19" t="s">
        <v>25</v>
      </c>
      <c r="B44" s="20">
        <v>1</v>
      </c>
      <c r="C44" s="323" t="s">
        <v>72</v>
      </c>
      <c r="D44" s="40" t="s">
        <v>27</v>
      </c>
      <c r="E44" s="325" t="s">
        <v>73</v>
      </c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</row>
    <row r="45" spans="1:17" ht="14.25" customHeight="1" hidden="1">
      <c r="A45" s="19"/>
      <c r="B45" s="20">
        <v>2</v>
      </c>
      <c r="C45" s="323"/>
      <c r="D45" s="40"/>
      <c r="E45" s="325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1:17" ht="14.25" customHeight="1" hidden="1">
      <c r="A46" s="19"/>
      <c r="B46" s="20">
        <v>3</v>
      </c>
      <c r="C46" s="323"/>
      <c r="D46" s="40"/>
      <c r="E46" s="325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</row>
    <row r="47" spans="1:17" ht="14.25" customHeight="1" hidden="1">
      <c r="A47" s="19"/>
      <c r="B47" s="20">
        <v>4</v>
      </c>
      <c r="C47" s="323"/>
      <c r="D47" s="40"/>
      <c r="E47" s="325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1:17" ht="14.25" customHeight="1" hidden="1">
      <c r="A48" s="19"/>
      <c r="B48" s="20">
        <v>5</v>
      </c>
      <c r="C48" s="323"/>
      <c r="D48" s="40"/>
      <c r="E48" s="325"/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</row>
    <row r="49" spans="1:17" ht="14.25" customHeight="1" hidden="1">
      <c r="A49" s="19"/>
      <c r="B49" s="20">
        <v>6</v>
      </c>
      <c r="C49" s="323"/>
      <c r="D49" s="40"/>
      <c r="E49" s="325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</row>
    <row r="50" spans="1:17" ht="14.25" customHeight="1" hidden="1">
      <c r="A50" s="19"/>
      <c r="B50" s="20">
        <v>7</v>
      </c>
      <c r="C50" s="323"/>
      <c r="D50" s="40"/>
      <c r="E50" s="325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</row>
    <row r="51" spans="1:17" ht="14.25" customHeight="1" hidden="1">
      <c r="A51" s="19"/>
      <c r="B51" s="20">
        <v>8</v>
      </c>
      <c r="C51" s="324"/>
      <c r="D51" s="54"/>
      <c r="E51" s="326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4.25" customHeight="1">
      <c r="A52" s="19" t="s">
        <v>27</v>
      </c>
      <c r="B52" s="20">
        <v>1</v>
      </c>
      <c r="C52" s="323" t="s">
        <v>74</v>
      </c>
      <c r="D52" s="40" t="s">
        <v>27</v>
      </c>
      <c r="E52" s="325" t="s">
        <v>75</v>
      </c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14.25" customHeight="1" hidden="1">
      <c r="A53" s="19"/>
      <c r="B53" s="20">
        <v>2</v>
      </c>
      <c r="C53" s="323"/>
      <c r="D53" s="40"/>
      <c r="E53" s="325"/>
      <c r="F53" s="61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1:17" ht="14.25" customHeight="1" hidden="1">
      <c r="A54" s="19"/>
      <c r="B54" s="20">
        <v>3</v>
      </c>
      <c r="C54" s="323"/>
      <c r="D54" s="40"/>
      <c r="E54" s="325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4.25" customHeight="1" hidden="1">
      <c r="A55" s="19"/>
      <c r="B55" s="20">
        <v>4</v>
      </c>
      <c r="C55" s="323"/>
      <c r="D55" s="40"/>
      <c r="E55" s="325"/>
      <c r="F55" s="6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14.25" customHeight="1" hidden="1">
      <c r="A56" s="19"/>
      <c r="B56" s="20">
        <v>5</v>
      </c>
      <c r="C56" s="323"/>
      <c r="D56" s="40"/>
      <c r="E56" s="325"/>
      <c r="F56" s="61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</row>
    <row r="57" spans="1:17" ht="14.25" customHeight="1" hidden="1">
      <c r="A57" s="19"/>
      <c r="B57" s="20">
        <v>6</v>
      </c>
      <c r="C57" s="323"/>
      <c r="D57" s="40"/>
      <c r="E57" s="325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</row>
    <row r="58" spans="1:17" ht="14.25" customHeight="1" hidden="1">
      <c r="A58" s="19"/>
      <c r="B58" s="20">
        <v>7</v>
      </c>
      <c r="C58" s="323"/>
      <c r="D58" s="40"/>
      <c r="E58" s="325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hidden="1">
      <c r="A59" s="19"/>
      <c r="B59" s="20">
        <v>8</v>
      </c>
      <c r="C59" s="324"/>
      <c r="D59" s="54"/>
      <c r="E59" s="326"/>
      <c r="F59" s="67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9"/>
    </row>
    <row r="60" spans="1:17" ht="14.25" customHeight="1">
      <c r="A60" s="19" t="s">
        <v>29</v>
      </c>
      <c r="B60" s="20">
        <v>1</v>
      </c>
      <c r="C60" s="323" t="s">
        <v>76</v>
      </c>
      <c r="D60" s="40" t="s">
        <v>27</v>
      </c>
      <c r="E60" s="325" t="s">
        <v>77</v>
      </c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</row>
    <row r="61" spans="1:17" ht="14.25" customHeight="1" hidden="1">
      <c r="A61" s="19"/>
      <c r="B61" s="20">
        <v>2</v>
      </c>
      <c r="C61" s="323"/>
      <c r="D61" s="40"/>
      <c r="E61" s="325"/>
      <c r="F61" s="48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50"/>
    </row>
    <row r="62" spans="1:17" ht="14.25" customHeight="1" hidden="1">
      <c r="A62" s="19"/>
      <c r="B62" s="20">
        <v>3</v>
      </c>
      <c r="C62" s="323"/>
      <c r="D62" s="40"/>
      <c r="E62" s="325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</row>
    <row r="63" spans="1:17" ht="14.25" customHeight="1" hidden="1">
      <c r="A63" s="19"/>
      <c r="B63" s="20">
        <v>4</v>
      </c>
      <c r="C63" s="323"/>
      <c r="D63" s="40"/>
      <c r="E63" s="325"/>
      <c r="F63" s="48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0"/>
    </row>
    <row r="64" spans="1:17" ht="14.25" customHeight="1" hidden="1">
      <c r="A64" s="19"/>
      <c r="B64" s="20">
        <v>5</v>
      </c>
      <c r="C64" s="323"/>
      <c r="D64" s="40"/>
      <c r="E64" s="325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/>
    </row>
    <row r="65" spans="1:17" ht="14.25" customHeight="1" hidden="1">
      <c r="A65" s="19"/>
      <c r="B65" s="20">
        <v>6</v>
      </c>
      <c r="C65" s="323"/>
      <c r="D65" s="40"/>
      <c r="E65" s="325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0"/>
    </row>
    <row r="66" spans="1:17" ht="14.25" customHeight="1" hidden="1">
      <c r="A66" s="19"/>
      <c r="B66" s="20">
        <v>7</v>
      </c>
      <c r="C66" s="323"/>
      <c r="D66" s="40"/>
      <c r="E66" s="325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/>
    </row>
    <row r="67" spans="1:17" ht="14.25" customHeight="1" hidden="1">
      <c r="A67" s="19"/>
      <c r="B67" s="20">
        <v>8</v>
      </c>
      <c r="C67" s="324"/>
      <c r="D67" s="54"/>
      <c r="E67" s="326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ht="14.25" customHeight="1">
      <c r="A68" s="19" t="s">
        <v>31</v>
      </c>
      <c r="B68" s="20">
        <v>1</v>
      </c>
      <c r="C68" s="323" t="s">
        <v>78</v>
      </c>
      <c r="D68" s="40" t="s">
        <v>27</v>
      </c>
      <c r="E68" s="325" t="s">
        <v>79</v>
      </c>
      <c r="F68" s="58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ht="14.25" customHeight="1" hidden="1">
      <c r="A69" s="19"/>
      <c r="B69" s="20">
        <v>2</v>
      </c>
      <c r="C69" s="323"/>
      <c r="D69" s="40"/>
      <c r="E69" s="325"/>
      <c r="F69" s="61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14.25" customHeight="1" hidden="1">
      <c r="A70" s="19"/>
      <c r="B70" s="20">
        <v>3</v>
      </c>
      <c r="C70" s="323"/>
      <c r="D70" s="40"/>
      <c r="E70" s="325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</row>
    <row r="71" spans="1:17" ht="14.25" customHeight="1" hidden="1">
      <c r="A71" s="19"/>
      <c r="B71" s="20">
        <v>4</v>
      </c>
      <c r="C71" s="323"/>
      <c r="D71" s="40"/>
      <c r="E71" s="325"/>
      <c r="F71" s="61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</row>
    <row r="72" spans="1:17" ht="14.25" customHeight="1" hidden="1">
      <c r="A72" s="19"/>
      <c r="B72" s="20">
        <v>5</v>
      </c>
      <c r="C72" s="323"/>
      <c r="D72" s="40"/>
      <c r="E72" s="325"/>
      <c r="F72" s="61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</row>
    <row r="73" spans="1:17" ht="14.25" customHeight="1" hidden="1">
      <c r="A73" s="19"/>
      <c r="B73" s="20">
        <v>6</v>
      </c>
      <c r="C73" s="323"/>
      <c r="D73" s="40"/>
      <c r="E73" s="325"/>
      <c r="F73" s="61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</row>
    <row r="74" spans="1:17" ht="14.25" customHeight="1" hidden="1">
      <c r="A74" s="19"/>
      <c r="B74" s="20">
        <v>7</v>
      </c>
      <c r="C74" s="323"/>
      <c r="D74" s="40"/>
      <c r="E74" s="325"/>
      <c r="F74" s="61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3"/>
    </row>
    <row r="75" spans="1:17" ht="14.25" customHeight="1" hidden="1">
      <c r="A75" s="19"/>
      <c r="B75" s="20">
        <v>8</v>
      </c>
      <c r="C75" s="324"/>
      <c r="D75" s="54"/>
      <c r="E75" s="326"/>
      <c r="F75" s="67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9"/>
    </row>
    <row r="76" spans="1:17" ht="14.25" customHeight="1">
      <c r="A76" s="19" t="s">
        <v>33</v>
      </c>
      <c r="B76" s="20">
        <v>1</v>
      </c>
      <c r="C76" s="323" t="s">
        <v>80</v>
      </c>
      <c r="D76" s="40" t="s">
        <v>27</v>
      </c>
      <c r="E76" s="325" t="s">
        <v>81</v>
      </c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</row>
    <row r="77" spans="1:17" ht="14.25" customHeight="1" hidden="1">
      <c r="A77" s="19"/>
      <c r="B77" s="20">
        <v>2</v>
      </c>
      <c r="C77" s="323"/>
      <c r="D77" s="40"/>
      <c r="E77" s="325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</row>
    <row r="78" spans="1:17" ht="14.25" customHeight="1" hidden="1">
      <c r="A78" s="19"/>
      <c r="B78" s="20">
        <v>3</v>
      </c>
      <c r="C78" s="323"/>
      <c r="D78" s="40"/>
      <c r="E78" s="325"/>
      <c r="F78" s="48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0"/>
    </row>
    <row r="79" spans="1:17" ht="14.25" customHeight="1" hidden="1">
      <c r="A79" s="19"/>
      <c r="B79" s="20">
        <v>4</v>
      </c>
      <c r="C79" s="323"/>
      <c r="D79" s="40"/>
      <c r="E79" s="325"/>
      <c r="F79" s="48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0"/>
    </row>
    <row r="80" spans="1:17" ht="14.25" customHeight="1" hidden="1">
      <c r="A80" s="19"/>
      <c r="B80" s="20">
        <v>5</v>
      </c>
      <c r="C80" s="323"/>
      <c r="D80" s="40"/>
      <c r="E80" s="325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</row>
    <row r="81" spans="1:17" ht="14.25" customHeight="1" hidden="1">
      <c r="A81" s="19"/>
      <c r="B81" s="20">
        <v>6</v>
      </c>
      <c r="C81" s="323"/>
      <c r="D81" s="40"/>
      <c r="E81" s="325"/>
      <c r="F81" s="48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0"/>
    </row>
    <row r="82" spans="1:17" ht="14.25" customHeight="1" hidden="1">
      <c r="A82" s="19"/>
      <c r="B82" s="20">
        <v>7</v>
      </c>
      <c r="C82" s="323"/>
      <c r="D82" s="40"/>
      <c r="E82" s="325"/>
      <c r="F82" s="48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/>
    </row>
    <row r="83" spans="1:17" ht="14.25" customHeight="1" hidden="1">
      <c r="A83" s="19"/>
      <c r="B83" s="20">
        <v>8</v>
      </c>
      <c r="C83" s="324"/>
      <c r="D83" s="54"/>
      <c r="E83" s="326"/>
      <c r="F83" s="55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7"/>
    </row>
    <row r="84" spans="1:17" ht="14.25" customHeight="1">
      <c r="A84" s="19" t="s">
        <v>35</v>
      </c>
      <c r="B84" s="20">
        <v>1</v>
      </c>
      <c r="C84" s="323" t="s">
        <v>82</v>
      </c>
      <c r="D84" s="40" t="s">
        <v>27</v>
      </c>
      <c r="E84" s="325" t="s">
        <v>83</v>
      </c>
      <c r="F84" s="5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0"/>
    </row>
    <row r="85" spans="1:17" ht="14.25" customHeight="1" hidden="1">
      <c r="A85" s="19"/>
      <c r="B85" s="20">
        <v>2</v>
      </c>
      <c r="C85" s="323"/>
      <c r="D85" s="40"/>
      <c r="E85" s="325"/>
      <c r="F85" s="61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3"/>
    </row>
    <row r="86" spans="1:17" ht="14.25" customHeight="1" hidden="1">
      <c r="A86" s="19"/>
      <c r="B86" s="20">
        <v>3</v>
      </c>
      <c r="C86" s="323"/>
      <c r="D86" s="40"/>
      <c r="E86" s="325"/>
      <c r="F86" s="61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3"/>
    </row>
    <row r="87" spans="1:17" ht="14.25" customHeight="1" hidden="1">
      <c r="A87" s="19"/>
      <c r="B87" s="20">
        <v>4</v>
      </c>
      <c r="C87" s="323"/>
      <c r="D87" s="40"/>
      <c r="E87" s="325"/>
      <c r="F87" s="61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3"/>
    </row>
    <row r="88" spans="1:17" ht="14.25" customHeight="1" hidden="1">
      <c r="A88" s="19"/>
      <c r="B88" s="20">
        <v>5</v>
      </c>
      <c r="C88" s="323"/>
      <c r="D88" s="40"/>
      <c r="E88" s="325"/>
      <c r="F88" s="61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3"/>
    </row>
    <row r="89" spans="1:17" ht="14.25" customHeight="1" hidden="1">
      <c r="A89" s="19"/>
      <c r="B89" s="20">
        <v>6</v>
      </c>
      <c r="C89" s="323"/>
      <c r="D89" s="40"/>
      <c r="E89" s="325"/>
      <c r="F89" s="6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3"/>
    </row>
    <row r="90" spans="1:17" ht="14.25" customHeight="1" hidden="1">
      <c r="A90" s="19"/>
      <c r="B90" s="20">
        <v>7</v>
      </c>
      <c r="C90" s="323"/>
      <c r="D90" s="40"/>
      <c r="E90" s="325"/>
      <c r="F90" s="61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4.25" customHeight="1" hidden="1">
      <c r="A91" s="19"/>
      <c r="B91" s="20">
        <v>8</v>
      </c>
      <c r="C91" s="324"/>
      <c r="D91" s="54"/>
      <c r="E91" s="326"/>
      <c r="F91" s="67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</row>
    <row r="92" spans="1:17" ht="14.25" customHeight="1">
      <c r="A92" s="19" t="s">
        <v>37</v>
      </c>
      <c r="B92" s="20">
        <v>1</v>
      </c>
      <c r="C92" s="323" t="s">
        <v>84</v>
      </c>
      <c r="D92" s="40" t="s">
        <v>27</v>
      </c>
      <c r="E92" s="325" t="s">
        <v>85</v>
      </c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7"/>
    </row>
    <row r="93" spans="1:17" ht="14.25" customHeight="1" hidden="1">
      <c r="A93" s="19"/>
      <c r="B93" s="20">
        <v>2</v>
      </c>
      <c r="C93" s="323"/>
      <c r="D93" s="40"/>
      <c r="E93" s="325"/>
      <c r="F93" s="48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50"/>
    </row>
    <row r="94" spans="1:17" ht="14.25" customHeight="1" hidden="1">
      <c r="A94" s="19"/>
      <c r="B94" s="20">
        <v>3</v>
      </c>
      <c r="C94" s="323"/>
      <c r="D94" s="40"/>
      <c r="E94" s="325"/>
      <c r="F94" s="4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0"/>
    </row>
    <row r="95" spans="1:17" ht="14.25" customHeight="1" hidden="1">
      <c r="A95" s="19"/>
      <c r="B95" s="20">
        <v>4</v>
      </c>
      <c r="C95" s="323"/>
      <c r="D95" s="40"/>
      <c r="E95" s="325"/>
      <c r="F95" s="48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50"/>
    </row>
    <row r="96" spans="1:17" ht="14.25" customHeight="1" hidden="1">
      <c r="A96" s="19"/>
      <c r="B96" s="20">
        <v>5</v>
      </c>
      <c r="C96" s="323"/>
      <c r="D96" s="40"/>
      <c r="E96" s="325"/>
      <c r="F96" s="4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0"/>
    </row>
    <row r="97" spans="1:17" ht="14.25" customHeight="1" hidden="1">
      <c r="A97" s="19"/>
      <c r="B97" s="20">
        <v>6</v>
      </c>
      <c r="C97" s="323"/>
      <c r="D97" s="40"/>
      <c r="E97" s="325"/>
      <c r="F97" s="4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50"/>
    </row>
    <row r="98" spans="1:17" ht="14.25" customHeight="1" hidden="1">
      <c r="A98" s="19"/>
      <c r="B98" s="20">
        <v>7</v>
      </c>
      <c r="C98" s="323"/>
      <c r="D98" s="40"/>
      <c r="E98" s="325"/>
      <c r="F98" s="4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0"/>
    </row>
    <row r="99" spans="1:17" ht="14.25" customHeight="1" hidden="1">
      <c r="A99" s="19"/>
      <c r="B99" s="20">
        <v>8</v>
      </c>
      <c r="C99" s="323"/>
      <c r="D99" s="40"/>
      <c r="E99" s="325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3"/>
    </row>
    <row r="100" spans="1:17" ht="3.75" customHeight="1">
      <c r="A100" s="15"/>
      <c r="B100" s="15"/>
      <c r="C100" s="318"/>
      <c r="D100" s="318"/>
      <c r="E100" s="31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 customHeight="1">
      <c r="A101" s="17"/>
      <c r="B101" s="18">
        <v>1</v>
      </c>
      <c r="C101" s="319" t="s">
        <v>86</v>
      </c>
      <c r="D101" s="21"/>
      <c r="E101" s="320" t="s">
        <v>87</v>
      </c>
      <c r="F101" s="22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4"/>
    </row>
    <row r="102" spans="1:17" ht="14.25" customHeight="1" hidden="1">
      <c r="A102" s="17"/>
      <c r="B102" s="18">
        <v>2</v>
      </c>
      <c r="C102" s="319"/>
      <c r="D102" s="21"/>
      <c r="E102" s="320"/>
      <c r="F102" s="25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7"/>
    </row>
    <row r="103" spans="1:17" ht="14.25" customHeight="1" hidden="1">
      <c r="A103" s="17"/>
      <c r="B103" s="18">
        <v>3</v>
      </c>
      <c r="C103" s="319"/>
      <c r="D103" s="21"/>
      <c r="E103" s="320"/>
      <c r="F103" s="25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</row>
    <row r="104" spans="1:17" ht="14.25" customHeight="1" hidden="1">
      <c r="A104" s="17"/>
      <c r="B104" s="18">
        <v>4</v>
      </c>
      <c r="C104" s="319"/>
      <c r="D104" s="21"/>
      <c r="E104" s="320"/>
      <c r="F104" s="25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7"/>
    </row>
    <row r="105" spans="1:17" ht="14.25" customHeight="1" hidden="1">
      <c r="A105" s="17"/>
      <c r="B105" s="18">
        <v>5</v>
      </c>
      <c r="C105" s="319"/>
      <c r="D105" s="21"/>
      <c r="E105" s="320"/>
      <c r="F105" s="25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7"/>
    </row>
    <row r="106" spans="1:17" ht="14.25" customHeight="1" hidden="1">
      <c r="A106" s="17"/>
      <c r="B106" s="18">
        <v>6</v>
      </c>
      <c r="C106" s="319"/>
      <c r="D106" s="21"/>
      <c r="E106" s="320"/>
      <c r="F106" s="25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</row>
    <row r="107" spans="1:17" ht="14.25" customHeight="1" hidden="1">
      <c r="A107" s="17"/>
      <c r="B107" s="18">
        <v>7</v>
      </c>
      <c r="C107" s="319"/>
      <c r="D107" s="21"/>
      <c r="E107" s="320"/>
      <c r="F107" s="25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7"/>
    </row>
    <row r="108" spans="1:17" ht="14.25" customHeight="1" hidden="1">
      <c r="A108" s="17"/>
      <c r="B108" s="18">
        <v>8</v>
      </c>
      <c r="C108" s="321"/>
      <c r="D108" s="41"/>
      <c r="E108" s="322"/>
      <c r="F108" s="42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4"/>
    </row>
    <row r="109" spans="1:17" ht="14.25" customHeight="1">
      <c r="A109" s="19" t="s">
        <v>39</v>
      </c>
      <c r="B109" s="20">
        <v>1</v>
      </c>
      <c r="C109" s="323" t="s">
        <v>88</v>
      </c>
      <c r="D109" s="40" t="s">
        <v>29</v>
      </c>
      <c r="E109" s="325" t="s">
        <v>89</v>
      </c>
      <c r="F109" s="45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7"/>
    </row>
    <row r="110" spans="1:17" ht="14.25" customHeight="1" hidden="1">
      <c r="A110" s="19"/>
      <c r="B110" s="20">
        <v>2</v>
      </c>
      <c r="C110" s="323"/>
      <c r="D110" s="40"/>
      <c r="E110" s="325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50"/>
    </row>
    <row r="111" spans="1:17" ht="14.25" customHeight="1" hidden="1">
      <c r="A111" s="19"/>
      <c r="B111" s="20">
        <v>3</v>
      </c>
      <c r="C111" s="323"/>
      <c r="D111" s="40"/>
      <c r="E111" s="325"/>
      <c r="F111" s="48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50"/>
    </row>
    <row r="112" spans="1:17" ht="14.25" customHeight="1" hidden="1">
      <c r="A112" s="19"/>
      <c r="B112" s="20">
        <v>4</v>
      </c>
      <c r="C112" s="323"/>
      <c r="D112" s="40"/>
      <c r="E112" s="325"/>
      <c r="F112" s="48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0"/>
    </row>
    <row r="113" spans="1:17" ht="14.25" customHeight="1" hidden="1">
      <c r="A113" s="19"/>
      <c r="B113" s="20">
        <v>5</v>
      </c>
      <c r="C113" s="323"/>
      <c r="D113" s="40"/>
      <c r="E113" s="325"/>
      <c r="F113" s="48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50"/>
    </row>
    <row r="114" spans="1:17" ht="14.25" customHeight="1" hidden="1">
      <c r="A114" s="19"/>
      <c r="B114" s="20">
        <v>6</v>
      </c>
      <c r="C114" s="323"/>
      <c r="D114" s="40"/>
      <c r="E114" s="325"/>
      <c r="F114" s="48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50"/>
    </row>
    <row r="115" spans="1:17" ht="14.25" customHeight="1" hidden="1">
      <c r="A115" s="19"/>
      <c r="B115" s="20">
        <v>7</v>
      </c>
      <c r="C115" s="323"/>
      <c r="D115" s="40"/>
      <c r="E115" s="325"/>
      <c r="F115" s="48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0"/>
    </row>
    <row r="116" spans="1:17" ht="14.25" customHeight="1" hidden="1">
      <c r="A116" s="19"/>
      <c r="B116" s="20">
        <v>8</v>
      </c>
      <c r="C116" s="324"/>
      <c r="D116" s="54"/>
      <c r="E116" s="326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7"/>
    </row>
    <row r="117" spans="1:17" ht="14.25" customHeight="1">
      <c r="A117" s="19" t="s">
        <v>41</v>
      </c>
      <c r="B117" s="20">
        <v>1</v>
      </c>
      <c r="C117" s="323" t="s">
        <v>90</v>
      </c>
      <c r="D117" s="40" t="s">
        <v>29</v>
      </c>
      <c r="E117" s="325" t="s">
        <v>91</v>
      </c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60"/>
    </row>
    <row r="118" spans="1:17" ht="14.25" customHeight="1" hidden="1">
      <c r="A118" s="19"/>
      <c r="B118" s="20">
        <v>2</v>
      </c>
      <c r="C118" s="323"/>
      <c r="D118" s="40"/>
      <c r="E118" s="325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3"/>
    </row>
    <row r="119" spans="1:17" ht="14.25" customHeight="1" hidden="1">
      <c r="A119" s="19"/>
      <c r="B119" s="20">
        <v>3</v>
      </c>
      <c r="C119" s="323"/>
      <c r="D119" s="40"/>
      <c r="E119" s="325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</row>
    <row r="120" spans="1:17" ht="14.25" customHeight="1" hidden="1">
      <c r="A120" s="19"/>
      <c r="B120" s="20">
        <v>4</v>
      </c>
      <c r="C120" s="323"/>
      <c r="D120" s="40"/>
      <c r="E120" s="325"/>
      <c r="F120" s="61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3"/>
    </row>
    <row r="121" spans="1:17" ht="14.25" customHeight="1" hidden="1">
      <c r="A121" s="19"/>
      <c r="B121" s="20">
        <v>5</v>
      </c>
      <c r="C121" s="323"/>
      <c r="D121" s="40"/>
      <c r="E121" s="325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3"/>
    </row>
    <row r="122" spans="1:17" ht="14.25" customHeight="1" hidden="1">
      <c r="A122" s="19"/>
      <c r="B122" s="20">
        <v>6</v>
      </c>
      <c r="C122" s="323"/>
      <c r="D122" s="40"/>
      <c r="E122" s="325"/>
      <c r="F122" s="61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3"/>
    </row>
    <row r="123" spans="1:17" ht="14.25" customHeight="1" hidden="1">
      <c r="A123" s="19"/>
      <c r="B123" s="20">
        <v>7</v>
      </c>
      <c r="C123" s="323"/>
      <c r="D123" s="40"/>
      <c r="E123" s="325"/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</row>
    <row r="124" spans="1:17" ht="14.25" customHeight="1" hidden="1">
      <c r="A124" s="19"/>
      <c r="B124" s="20">
        <v>8</v>
      </c>
      <c r="C124" s="324"/>
      <c r="D124" s="54"/>
      <c r="E124" s="326"/>
      <c r="F124" s="67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9"/>
    </row>
    <row r="125" spans="1:17" ht="14.25" customHeight="1">
      <c r="A125" s="19" t="s">
        <v>43</v>
      </c>
      <c r="B125" s="20">
        <v>1</v>
      </c>
      <c r="C125" s="323" t="s">
        <v>92</v>
      </c>
      <c r="D125" s="40" t="s">
        <v>29</v>
      </c>
      <c r="E125" s="325" t="s">
        <v>93</v>
      </c>
      <c r="F125" s="45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7"/>
    </row>
    <row r="126" spans="1:17" ht="14.25" customHeight="1" hidden="1">
      <c r="A126" s="19"/>
      <c r="B126" s="20">
        <v>2</v>
      </c>
      <c r="C126" s="323"/>
      <c r="D126" s="40"/>
      <c r="E126" s="325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50"/>
    </row>
    <row r="127" spans="1:17" ht="14.25" customHeight="1" hidden="1">
      <c r="A127" s="19"/>
      <c r="B127" s="20">
        <v>3</v>
      </c>
      <c r="C127" s="323"/>
      <c r="D127" s="40"/>
      <c r="E127" s="325"/>
      <c r="F127" s="48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50"/>
    </row>
    <row r="128" spans="1:17" ht="14.25" customHeight="1" hidden="1">
      <c r="A128" s="19"/>
      <c r="B128" s="20">
        <v>4</v>
      </c>
      <c r="C128" s="323"/>
      <c r="D128" s="40"/>
      <c r="E128" s="325"/>
      <c r="F128" s="48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0"/>
    </row>
    <row r="129" spans="1:17" ht="14.25" customHeight="1" hidden="1">
      <c r="A129" s="19"/>
      <c r="B129" s="20">
        <v>5</v>
      </c>
      <c r="C129" s="323"/>
      <c r="D129" s="40"/>
      <c r="E129" s="325"/>
      <c r="F129" s="48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50"/>
    </row>
    <row r="130" spans="1:17" ht="14.25" customHeight="1" hidden="1">
      <c r="A130" s="19"/>
      <c r="B130" s="20">
        <v>6</v>
      </c>
      <c r="C130" s="323"/>
      <c r="D130" s="40"/>
      <c r="E130" s="325"/>
      <c r="F130" s="48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50"/>
    </row>
    <row r="131" spans="1:17" ht="14.25" customHeight="1" hidden="1">
      <c r="A131" s="19"/>
      <c r="B131" s="20">
        <v>7</v>
      </c>
      <c r="C131" s="323"/>
      <c r="D131" s="40"/>
      <c r="E131" s="325"/>
      <c r="F131" s="48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50"/>
    </row>
    <row r="132" spans="1:17" ht="14.25" customHeight="1" hidden="1">
      <c r="A132" s="19"/>
      <c r="B132" s="20">
        <v>8</v>
      </c>
      <c r="C132" s="324"/>
      <c r="D132" s="54"/>
      <c r="E132" s="326"/>
      <c r="F132" s="55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7"/>
    </row>
    <row r="133" spans="1:17" ht="14.25" customHeight="1">
      <c r="A133" s="19" t="s">
        <v>45</v>
      </c>
      <c r="B133" s="20">
        <v>1</v>
      </c>
      <c r="C133" s="323" t="s">
        <v>94</v>
      </c>
      <c r="D133" s="40" t="s">
        <v>29</v>
      </c>
      <c r="E133" s="325" t="s">
        <v>95</v>
      </c>
      <c r="F133" s="58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60"/>
    </row>
    <row r="134" spans="1:17" ht="14.25" customHeight="1" hidden="1">
      <c r="A134" s="19"/>
      <c r="B134" s="20">
        <v>2</v>
      </c>
      <c r="C134" s="323"/>
      <c r="D134" s="40"/>
      <c r="E134" s="325"/>
      <c r="F134" s="61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3"/>
    </row>
    <row r="135" spans="1:17" ht="14.25" customHeight="1" hidden="1">
      <c r="A135" s="19"/>
      <c r="B135" s="20">
        <v>3</v>
      </c>
      <c r="C135" s="323"/>
      <c r="D135" s="40"/>
      <c r="E135" s="325"/>
      <c r="F135" s="61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3"/>
    </row>
    <row r="136" spans="1:17" ht="14.25" customHeight="1" hidden="1">
      <c r="A136" s="19"/>
      <c r="B136" s="20">
        <v>4</v>
      </c>
      <c r="C136" s="323"/>
      <c r="D136" s="40"/>
      <c r="E136" s="325"/>
      <c r="F136" s="61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3"/>
    </row>
    <row r="137" spans="1:17" ht="14.25" customHeight="1" hidden="1">
      <c r="A137" s="19"/>
      <c r="B137" s="20">
        <v>5</v>
      </c>
      <c r="C137" s="323"/>
      <c r="D137" s="40"/>
      <c r="E137" s="325"/>
      <c r="F137" s="61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3"/>
    </row>
    <row r="138" spans="1:17" ht="14.25" customHeight="1" hidden="1">
      <c r="A138" s="19"/>
      <c r="B138" s="20">
        <v>6</v>
      </c>
      <c r="C138" s="323"/>
      <c r="D138" s="40"/>
      <c r="E138" s="325"/>
      <c r="F138" s="61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</row>
    <row r="139" spans="1:17" ht="14.25" customHeight="1" hidden="1">
      <c r="A139" s="19"/>
      <c r="B139" s="20">
        <v>7</v>
      </c>
      <c r="C139" s="323"/>
      <c r="D139" s="40"/>
      <c r="E139" s="325"/>
      <c r="F139" s="61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3"/>
    </row>
    <row r="140" spans="1:17" ht="14.25" customHeight="1" hidden="1">
      <c r="A140" s="19"/>
      <c r="B140" s="20">
        <v>8</v>
      </c>
      <c r="C140" s="323"/>
      <c r="D140" s="40"/>
      <c r="E140" s="325"/>
      <c r="F140" s="64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6"/>
    </row>
    <row r="141" spans="1:17" ht="3.75" customHeight="1">
      <c r="A141" s="15"/>
      <c r="B141" s="15"/>
      <c r="C141" s="318"/>
      <c r="D141" s="318"/>
      <c r="E141" s="318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24.75" customHeight="1">
      <c r="A142" s="17"/>
      <c r="B142" s="18">
        <v>1</v>
      </c>
      <c r="C142" s="319" t="s">
        <v>96</v>
      </c>
      <c r="D142" s="21"/>
      <c r="E142" s="320" t="s">
        <v>97</v>
      </c>
      <c r="F142" s="70" t="s">
        <v>98</v>
      </c>
      <c r="G142" s="71" t="s">
        <v>99</v>
      </c>
      <c r="H142" s="71" t="s">
        <v>100</v>
      </c>
      <c r="I142" s="71" t="s">
        <v>101</v>
      </c>
      <c r="J142" s="71" t="s">
        <v>102</v>
      </c>
      <c r="K142" s="71" t="s">
        <v>103</v>
      </c>
      <c r="L142" s="71" t="s">
        <v>104</v>
      </c>
      <c r="M142" s="71" t="s">
        <v>105</v>
      </c>
      <c r="N142" s="71" t="s">
        <v>106</v>
      </c>
      <c r="O142" s="32"/>
      <c r="P142" s="32"/>
      <c r="Q142" s="33"/>
    </row>
    <row r="143" spans="1:17" ht="14.25" customHeight="1" hidden="1">
      <c r="A143" s="17"/>
      <c r="B143" s="18">
        <v>2</v>
      </c>
      <c r="C143" s="319"/>
      <c r="D143" s="21"/>
      <c r="E143" s="320"/>
      <c r="F143" s="34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6"/>
    </row>
    <row r="144" spans="1:17" ht="14.25" customHeight="1" hidden="1">
      <c r="A144" s="17"/>
      <c r="B144" s="18">
        <v>3</v>
      </c>
      <c r="C144" s="319"/>
      <c r="D144" s="21"/>
      <c r="E144" s="320"/>
      <c r="F144" s="34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6"/>
    </row>
    <row r="145" spans="1:17" ht="14.25" customHeight="1" hidden="1">
      <c r="A145" s="17"/>
      <c r="B145" s="18">
        <v>4</v>
      </c>
      <c r="C145" s="319"/>
      <c r="D145" s="21"/>
      <c r="E145" s="320"/>
      <c r="F145" s="34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6"/>
    </row>
    <row r="146" spans="1:17" ht="14.25" customHeight="1" hidden="1">
      <c r="A146" s="17"/>
      <c r="B146" s="18">
        <v>5</v>
      </c>
      <c r="C146" s="319"/>
      <c r="D146" s="21"/>
      <c r="E146" s="320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6"/>
    </row>
    <row r="147" spans="1:17" ht="14.25" customHeight="1" hidden="1">
      <c r="A147" s="17"/>
      <c r="B147" s="18">
        <v>6</v>
      </c>
      <c r="C147" s="319"/>
      <c r="D147" s="21"/>
      <c r="E147" s="320"/>
      <c r="F147" s="34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6"/>
    </row>
    <row r="148" spans="1:17" ht="14.25" customHeight="1" hidden="1">
      <c r="A148" s="17"/>
      <c r="B148" s="18">
        <v>7</v>
      </c>
      <c r="C148" s="319"/>
      <c r="D148" s="21"/>
      <c r="E148" s="320"/>
      <c r="F148" s="34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6"/>
    </row>
    <row r="149" spans="1:17" ht="14.25" customHeight="1" hidden="1">
      <c r="A149" s="17"/>
      <c r="B149" s="18">
        <v>8</v>
      </c>
      <c r="C149" s="321"/>
      <c r="D149" s="41"/>
      <c r="E149" s="322"/>
      <c r="F149" s="72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4"/>
    </row>
    <row r="150" spans="1:17" ht="14.25" customHeight="1">
      <c r="A150" s="19" t="s">
        <v>47</v>
      </c>
      <c r="B150" s="20">
        <v>1</v>
      </c>
      <c r="C150" s="323" t="s">
        <v>107</v>
      </c>
      <c r="D150" s="40" t="s">
        <v>33</v>
      </c>
      <c r="E150" s="325" t="s">
        <v>83</v>
      </c>
      <c r="F150" s="75" t="s">
        <v>99</v>
      </c>
      <c r="G150" s="76" t="s">
        <v>103</v>
      </c>
      <c r="H150" s="76" t="s">
        <v>105</v>
      </c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14.25" customHeight="1" hidden="1">
      <c r="A151" s="19"/>
      <c r="B151" s="20">
        <v>2</v>
      </c>
      <c r="C151" s="323"/>
      <c r="D151" s="40"/>
      <c r="E151" s="325"/>
      <c r="F151" s="61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3"/>
    </row>
    <row r="152" spans="1:17" ht="14.25" customHeight="1" hidden="1">
      <c r="A152" s="19"/>
      <c r="B152" s="20">
        <v>3</v>
      </c>
      <c r="C152" s="323"/>
      <c r="D152" s="40"/>
      <c r="E152" s="325"/>
      <c r="F152" s="61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3"/>
    </row>
    <row r="153" spans="1:17" ht="14.25" customHeight="1" hidden="1">
      <c r="A153" s="19"/>
      <c r="B153" s="20">
        <v>4</v>
      </c>
      <c r="C153" s="323"/>
      <c r="D153" s="40"/>
      <c r="E153" s="325"/>
      <c r="F153" s="61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3"/>
    </row>
    <row r="154" spans="1:17" ht="14.25" customHeight="1" hidden="1">
      <c r="A154" s="19"/>
      <c r="B154" s="20">
        <v>5</v>
      </c>
      <c r="C154" s="323"/>
      <c r="D154" s="40"/>
      <c r="E154" s="325"/>
      <c r="F154" s="61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3"/>
    </row>
    <row r="155" spans="1:17" ht="14.25" customHeight="1" hidden="1">
      <c r="A155" s="19"/>
      <c r="B155" s="20">
        <v>6</v>
      </c>
      <c r="C155" s="323"/>
      <c r="D155" s="40"/>
      <c r="E155" s="325"/>
      <c r="F155" s="61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3"/>
    </row>
    <row r="156" spans="1:17" ht="14.25" customHeight="1" hidden="1">
      <c r="A156" s="19"/>
      <c r="B156" s="20">
        <v>7</v>
      </c>
      <c r="C156" s="323"/>
      <c r="D156" s="40"/>
      <c r="E156" s="325"/>
      <c r="F156" s="61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3"/>
    </row>
    <row r="157" spans="1:17" ht="14.25" customHeight="1" hidden="1">
      <c r="A157" s="19"/>
      <c r="B157" s="20">
        <v>8</v>
      </c>
      <c r="C157" s="324"/>
      <c r="D157" s="54"/>
      <c r="E157" s="326"/>
      <c r="F157" s="67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9"/>
    </row>
    <row r="158" spans="1:17" ht="14.25" customHeight="1">
      <c r="A158" s="19" t="s">
        <v>49</v>
      </c>
      <c r="B158" s="20">
        <v>1</v>
      </c>
      <c r="C158" s="323" t="s">
        <v>108</v>
      </c>
      <c r="D158" s="40" t="s">
        <v>33</v>
      </c>
      <c r="E158" s="325" t="s">
        <v>109</v>
      </c>
      <c r="F158" s="77" t="s">
        <v>98</v>
      </c>
      <c r="G158" s="78" t="s">
        <v>99</v>
      </c>
      <c r="H158" s="78" t="s">
        <v>100</v>
      </c>
      <c r="I158" s="78" t="s">
        <v>101</v>
      </c>
      <c r="J158" s="78" t="s">
        <v>102</v>
      </c>
      <c r="K158" s="78" t="s">
        <v>103</v>
      </c>
      <c r="L158" s="78" t="s">
        <v>104</v>
      </c>
      <c r="M158" s="78" t="s">
        <v>105</v>
      </c>
      <c r="N158" s="78" t="s">
        <v>106</v>
      </c>
      <c r="O158" s="46"/>
      <c r="P158" s="46"/>
      <c r="Q158" s="47"/>
    </row>
    <row r="159" spans="1:17" ht="14.25" customHeight="1" hidden="1">
      <c r="A159" s="19"/>
      <c r="B159" s="20">
        <v>2</v>
      </c>
      <c r="C159" s="323"/>
      <c r="D159" s="40"/>
      <c r="E159" s="325"/>
      <c r="F159" s="48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50"/>
    </row>
    <row r="160" spans="1:17" ht="14.25" customHeight="1" hidden="1">
      <c r="A160" s="19"/>
      <c r="B160" s="20">
        <v>3</v>
      </c>
      <c r="C160" s="323"/>
      <c r="D160" s="40"/>
      <c r="E160" s="325"/>
      <c r="F160" s="48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50"/>
    </row>
    <row r="161" spans="1:17" ht="14.25" customHeight="1" hidden="1">
      <c r="A161" s="19"/>
      <c r="B161" s="20">
        <v>4</v>
      </c>
      <c r="C161" s="323"/>
      <c r="D161" s="40"/>
      <c r="E161" s="325"/>
      <c r="F161" s="48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50"/>
    </row>
    <row r="162" spans="1:17" ht="14.25" customHeight="1" hidden="1">
      <c r="A162" s="19"/>
      <c r="B162" s="20">
        <v>5</v>
      </c>
      <c r="C162" s="323"/>
      <c r="D162" s="40"/>
      <c r="E162" s="325"/>
      <c r="F162" s="48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50"/>
    </row>
    <row r="163" spans="1:17" ht="14.25" customHeight="1" hidden="1">
      <c r="A163" s="19"/>
      <c r="B163" s="20">
        <v>6</v>
      </c>
      <c r="C163" s="323"/>
      <c r="D163" s="40"/>
      <c r="E163" s="325"/>
      <c r="F163" s="48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50"/>
    </row>
    <row r="164" spans="1:17" ht="14.25" customHeight="1" hidden="1">
      <c r="A164" s="19"/>
      <c r="B164" s="20">
        <v>7</v>
      </c>
      <c r="C164" s="323"/>
      <c r="D164" s="40"/>
      <c r="E164" s="325"/>
      <c r="F164" s="48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50"/>
    </row>
    <row r="165" spans="1:17" ht="14.25" customHeight="1" hidden="1">
      <c r="A165" s="19"/>
      <c r="B165" s="20">
        <v>8</v>
      </c>
      <c r="C165" s="324"/>
      <c r="D165" s="54"/>
      <c r="E165" s="326"/>
      <c r="F165" s="55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7"/>
    </row>
    <row r="166" spans="1:17" ht="14.25" customHeight="1">
      <c r="A166" s="19" t="s">
        <v>110</v>
      </c>
      <c r="B166" s="20">
        <v>1</v>
      </c>
      <c r="C166" s="323" t="s">
        <v>111</v>
      </c>
      <c r="D166" s="40" t="s">
        <v>33</v>
      </c>
      <c r="E166" s="325" t="s">
        <v>75</v>
      </c>
      <c r="F166" s="75" t="s">
        <v>98</v>
      </c>
      <c r="G166" s="76" t="s">
        <v>99</v>
      </c>
      <c r="H166" s="76" t="s">
        <v>100</v>
      </c>
      <c r="I166" s="76" t="s">
        <v>101</v>
      </c>
      <c r="J166" s="76" t="s">
        <v>102</v>
      </c>
      <c r="K166" s="76" t="s">
        <v>103</v>
      </c>
      <c r="L166" s="76" t="s">
        <v>104</v>
      </c>
      <c r="M166" s="76" t="s">
        <v>105</v>
      </c>
      <c r="N166" s="76" t="s">
        <v>106</v>
      </c>
      <c r="O166" s="59"/>
      <c r="P166" s="59"/>
      <c r="Q166" s="60"/>
    </row>
    <row r="167" spans="1:17" ht="14.25" customHeight="1" hidden="1">
      <c r="A167" s="19"/>
      <c r="B167" s="20">
        <v>2</v>
      </c>
      <c r="C167" s="323"/>
      <c r="D167" s="40"/>
      <c r="E167" s="325"/>
      <c r="F167" s="61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3"/>
    </row>
    <row r="168" spans="1:17" ht="14.25" customHeight="1" hidden="1">
      <c r="A168" s="19"/>
      <c r="B168" s="20">
        <v>3</v>
      </c>
      <c r="C168" s="323"/>
      <c r="D168" s="40"/>
      <c r="E168" s="325"/>
      <c r="F168" s="61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3"/>
    </row>
    <row r="169" spans="1:17" ht="14.25" customHeight="1" hidden="1">
      <c r="A169" s="19"/>
      <c r="B169" s="20">
        <v>4</v>
      </c>
      <c r="C169" s="323"/>
      <c r="D169" s="40"/>
      <c r="E169" s="325"/>
      <c r="F169" s="61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3"/>
    </row>
    <row r="170" spans="1:17" ht="14.25" customHeight="1" hidden="1">
      <c r="A170" s="19"/>
      <c r="B170" s="20">
        <v>5</v>
      </c>
      <c r="C170" s="323"/>
      <c r="D170" s="40"/>
      <c r="E170" s="325"/>
      <c r="F170" s="61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3"/>
    </row>
    <row r="171" spans="1:17" ht="14.25" customHeight="1" hidden="1">
      <c r="A171" s="19"/>
      <c r="B171" s="20">
        <v>6</v>
      </c>
      <c r="C171" s="323"/>
      <c r="D171" s="40"/>
      <c r="E171" s="325"/>
      <c r="F171" s="61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3"/>
    </row>
    <row r="172" spans="1:17" ht="14.25" customHeight="1" hidden="1">
      <c r="A172" s="19"/>
      <c r="B172" s="20">
        <v>7</v>
      </c>
      <c r="C172" s="323"/>
      <c r="D172" s="40"/>
      <c r="E172" s="325"/>
      <c r="F172" s="61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3"/>
    </row>
    <row r="173" spans="1:17" ht="14.25" customHeight="1" hidden="1">
      <c r="A173" s="19"/>
      <c r="B173" s="20">
        <v>8</v>
      </c>
      <c r="C173" s="324"/>
      <c r="D173" s="54"/>
      <c r="E173" s="326"/>
      <c r="F173" s="67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9"/>
    </row>
    <row r="174" spans="1:17" ht="14.25" customHeight="1">
      <c r="A174" s="19" t="s">
        <v>112</v>
      </c>
      <c r="B174" s="20">
        <v>1</v>
      </c>
      <c r="C174" s="323" t="s">
        <v>113</v>
      </c>
      <c r="D174" s="40" t="s">
        <v>33</v>
      </c>
      <c r="E174" s="325" t="s">
        <v>73</v>
      </c>
      <c r="F174" s="77" t="s">
        <v>98</v>
      </c>
      <c r="G174" s="78" t="s">
        <v>99</v>
      </c>
      <c r="H174" s="78" t="s">
        <v>100</v>
      </c>
      <c r="I174" s="78" t="s">
        <v>101</v>
      </c>
      <c r="J174" s="78" t="s">
        <v>102</v>
      </c>
      <c r="K174" s="78" t="s">
        <v>103</v>
      </c>
      <c r="L174" s="78" t="s">
        <v>104</v>
      </c>
      <c r="M174" s="78" t="s">
        <v>105</v>
      </c>
      <c r="N174" s="78" t="s">
        <v>106</v>
      </c>
      <c r="O174" s="46"/>
      <c r="P174" s="46"/>
      <c r="Q174" s="47"/>
    </row>
    <row r="175" spans="1:17" ht="14.25" customHeight="1" hidden="1">
      <c r="A175" s="19"/>
      <c r="B175" s="20">
        <v>2</v>
      </c>
      <c r="C175" s="323"/>
      <c r="D175" s="40"/>
      <c r="E175" s="325"/>
      <c r="F175" s="48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50"/>
    </row>
    <row r="176" spans="1:17" ht="14.25" customHeight="1" hidden="1">
      <c r="A176" s="19"/>
      <c r="B176" s="20">
        <v>3</v>
      </c>
      <c r="C176" s="323"/>
      <c r="D176" s="40"/>
      <c r="E176" s="325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0"/>
    </row>
    <row r="177" spans="1:17" ht="14.25" customHeight="1" hidden="1">
      <c r="A177" s="19"/>
      <c r="B177" s="20">
        <v>4</v>
      </c>
      <c r="C177" s="323"/>
      <c r="D177" s="40"/>
      <c r="E177" s="325"/>
      <c r="F177" s="48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</row>
    <row r="178" spans="1:17" ht="14.25" customHeight="1" hidden="1">
      <c r="A178" s="19"/>
      <c r="B178" s="20">
        <v>5</v>
      </c>
      <c r="C178" s="323"/>
      <c r="D178" s="40"/>
      <c r="E178" s="325"/>
      <c r="F178" s="48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50"/>
    </row>
    <row r="179" spans="1:17" ht="14.25" customHeight="1" hidden="1">
      <c r="A179" s="19"/>
      <c r="B179" s="20">
        <v>6</v>
      </c>
      <c r="C179" s="323"/>
      <c r="D179" s="40"/>
      <c r="E179" s="325"/>
      <c r="F179" s="48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50"/>
    </row>
    <row r="180" spans="1:17" ht="14.25" customHeight="1" hidden="1">
      <c r="A180" s="19"/>
      <c r="B180" s="20">
        <v>7</v>
      </c>
      <c r="C180" s="323"/>
      <c r="D180" s="40"/>
      <c r="E180" s="325"/>
      <c r="F180" s="48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50"/>
    </row>
    <row r="181" spans="1:17" ht="14.25" customHeight="1" hidden="1">
      <c r="A181" s="19"/>
      <c r="B181" s="20">
        <v>8</v>
      </c>
      <c r="C181" s="324"/>
      <c r="D181" s="54"/>
      <c r="E181" s="326"/>
      <c r="F181" s="55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7"/>
    </row>
    <row r="182" spans="1:17" ht="14.25" customHeight="1">
      <c r="A182" s="19" t="s">
        <v>114</v>
      </c>
      <c r="B182" s="20">
        <v>1</v>
      </c>
      <c r="C182" s="323" t="s">
        <v>115</v>
      </c>
      <c r="D182" s="40" t="s">
        <v>33</v>
      </c>
      <c r="E182" s="325" t="s">
        <v>116</v>
      </c>
      <c r="F182" s="75" t="s">
        <v>98</v>
      </c>
      <c r="G182" s="76" t="s">
        <v>99</v>
      </c>
      <c r="H182" s="76" t="s">
        <v>100</v>
      </c>
      <c r="I182" s="76" t="s">
        <v>101</v>
      </c>
      <c r="J182" s="76" t="s">
        <v>102</v>
      </c>
      <c r="K182" s="76" t="s">
        <v>103</v>
      </c>
      <c r="L182" s="76" t="s">
        <v>104</v>
      </c>
      <c r="M182" s="76" t="s">
        <v>105</v>
      </c>
      <c r="N182" s="76" t="s">
        <v>106</v>
      </c>
      <c r="O182" s="59"/>
      <c r="P182" s="59"/>
      <c r="Q182" s="60"/>
    </row>
    <row r="183" spans="1:17" ht="14.25" customHeight="1" hidden="1">
      <c r="A183" s="19"/>
      <c r="B183" s="20">
        <v>2</v>
      </c>
      <c r="C183" s="323"/>
      <c r="D183" s="40"/>
      <c r="E183" s="325"/>
      <c r="F183" s="61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3"/>
    </row>
    <row r="184" spans="1:17" ht="14.25" customHeight="1" hidden="1">
      <c r="A184" s="19"/>
      <c r="B184" s="20">
        <v>3</v>
      </c>
      <c r="C184" s="323"/>
      <c r="D184" s="40"/>
      <c r="E184" s="325"/>
      <c r="F184" s="61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3"/>
    </row>
    <row r="185" spans="1:17" ht="14.25" customHeight="1" hidden="1">
      <c r="A185" s="19"/>
      <c r="B185" s="20">
        <v>4</v>
      </c>
      <c r="C185" s="323"/>
      <c r="D185" s="40"/>
      <c r="E185" s="325"/>
      <c r="F185" s="61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3"/>
    </row>
    <row r="186" spans="1:17" ht="14.25" customHeight="1" hidden="1">
      <c r="A186" s="19"/>
      <c r="B186" s="20">
        <v>5</v>
      </c>
      <c r="C186" s="323"/>
      <c r="D186" s="40"/>
      <c r="E186" s="325"/>
      <c r="F186" s="61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3"/>
    </row>
    <row r="187" spans="1:17" ht="14.25" customHeight="1" hidden="1">
      <c r="A187" s="19"/>
      <c r="B187" s="20">
        <v>6</v>
      </c>
      <c r="C187" s="323"/>
      <c r="D187" s="40"/>
      <c r="E187" s="325"/>
      <c r="F187" s="61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3"/>
    </row>
    <row r="188" spans="1:17" ht="14.25" customHeight="1" hidden="1">
      <c r="A188" s="19"/>
      <c r="B188" s="20">
        <v>7</v>
      </c>
      <c r="C188" s="323"/>
      <c r="D188" s="40"/>
      <c r="E188" s="325"/>
      <c r="F188" s="61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3"/>
    </row>
    <row r="189" spans="1:17" ht="14.25" customHeight="1" hidden="1">
      <c r="A189" s="19"/>
      <c r="B189" s="20">
        <v>8</v>
      </c>
      <c r="C189" s="324"/>
      <c r="D189" s="54"/>
      <c r="E189" s="326"/>
      <c r="F189" s="67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9"/>
    </row>
    <row r="190" spans="1:17" ht="14.25" customHeight="1">
      <c r="A190" s="19" t="s">
        <v>117</v>
      </c>
      <c r="B190" s="20">
        <v>1</v>
      </c>
      <c r="C190" s="323" t="s">
        <v>118</v>
      </c>
      <c r="D190" s="40" t="s">
        <v>33</v>
      </c>
      <c r="E190" s="325" t="s">
        <v>119</v>
      </c>
      <c r="F190" s="77" t="s">
        <v>98</v>
      </c>
      <c r="G190" s="78" t="s">
        <v>99</v>
      </c>
      <c r="H190" s="78" t="s">
        <v>100</v>
      </c>
      <c r="I190" s="78" t="s">
        <v>101</v>
      </c>
      <c r="J190" s="78" t="s">
        <v>102</v>
      </c>
      <c r="K190" s="78" t="s">
        <v>103</v>
      </c>
      <c r="L190" s="78" t="s">
        <v>104</v>
      </c>
      <c r="M190" s="78" t="s">
        <v>105</v>
      </c>
      <c r="N190" s="78" t="s">
        <v>106</v>
      </c>
      <c r="O190" s="46"/>
      <c r="P190" s="46"/>
      <c r="Q190" s="47"/>
    </row>
    <row r="191" spans="1:17" ht="14.25" customHeight="1" hidden="1">
      <c r="A191" s="19"/>
      <c r="B191" s="20">
        <v>2</v>
      </c>
      <c r="C191" s="323"/>
      <c r="D191" s="40"/>
      <c r="E191" s="325"/>
      <c r="F191" s="48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50"/>
    </row>
    <row r="192" spans="1:17" ht="14.25" customHeight="1" hidden="1">
      <c r="A192" s="19"/>
      <c r="B192" s="20">
        <v>3</v>
      </c>
      <c r="C192" s="323"/>
      <c r="D192" s="40"/>
      <c r="E192" s="325"/>
      <c r="F192" s="48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50"/>
    </row>
    <row r="193" spans="1:17" ht="14.25" customHeight="1" hidden="1">
      <c r="A193" s="19"/>
      <c r="B193" s="20">
        <v>4</v>
      </c>
      <c r="C193" s="323"/>
      <c r="D193" s="40"/>
      <c r="E193" s="325"/>
      <c r="F193" s="48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50"/>
    </row>
    <row r="194" spans="1:17" ht="14.25" customHeight="1" hidden="1">
      <c r="A194" s="19"/>
      <c r="B194" s="20">
        <v>5</v>
      </c>
      <c r="C194" s="323"/>
      <c r="D194" s="40"/>
      <c r="E194" s="325"/>
      <c r="F194" s="48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50"/>
    </row>
    <row r="195" spans="1:17" ht="14.25" customHeight="1" hidden="1">
      <c r="A195" s="19"/>
      <c r="B195" s="20">
        <v>6</v>
      </c>
      <c r="C195" s="323"/>
      <c r="D195" s="40"/>
      <c r="E195" s="325"/>
      <c r="F195" s="48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50"/>
    </row>
    <row r="196" spans="1:17" ht="14.25" customHeight="1" hidden="1">
      <c r="A196" s="19"/>
      <c r="B196" s="20">
        <v>7</v>
      </c>
      <c r="C196" s="323"/>
      <c r="D196" s="40"/>
      <c r="E196" s="325"/>
      <c r="F196" s="48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50"/>
    </row>
    <row r="197" spans="1:17" ht="14.25" customHeight="1" hidden="1">
      <c r="A197" s="19"/>
      <c r="B197" s="20">
        <v>8</v>
      </c>
      <c r="C197" s="324"/>
      <c r="D197" s="54"/>
      <c r="E197" s="326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4.25" customHeight="1">
      <c r="A198" s="19" t="s">
        <v>120</v>
      </c>
      <c r="B198" s="20">
        <v>1</v>
      </c>
      <c r="C198" s="323" t="s">
        <v>121</v>
      </c>
      <c r="D198" s="40" t="s">
        <v>33</v>
      </c>
      <c r="E198" s="325" t="s">
        <v>122</v>
      </c>
      <c r="F198" s="75" t="s">
        <v>98</v>
      </c>
      <c r="G198" s="76" t="s">
        <v>99</v>
      </c>
      <c r="H198" s="76" t="s">
        <v>100</v>
      </c>
      <c r="I198" s="76" t="s">
        <v>101</v>
      </c>
      <c r="J198" s="76" t="s">
        <v>102</v>
      </c>
      <c r="K198" s="76" t="s">
        <v>103</v>
      </c>
      <c r="L198" s="76" t="s">
        <v>104</v>
      </c>
      <c r="M198" s="76" t="s">
        <v>105</v>
      </c>
      <c r="N198" s="76" t="s">
        <v>106</v>
      </c>
      <c r="O198" s="59"/>
      <c r="P198" s="59"/>
      <c r="Q198" s="60"/>
    </row>
    <row r="199" spans="1:17" ht="14.25" customHeight="1" hidden="1">
      <c r="A199" s="19"/>
      <c r="B199" s="20">
        <v>2</v>
      </c>
      <c r="C199" s="323"/>
      <c r="D199" s="40"/>
      <c r="E199" s="325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4.25" customHeight="1" hidden="1">
      <c r="A200" s="19"/>
      <c r="B200" s="20">
        <v>3</v>
      </c>
      <c r="C200" s="323"/>
      <c r="D200" s="40"/>
      <c r="E200" s="325"/>
      <c r="F200" s="61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3"/>
    </row>
    <row r="201" spans="1:17" ht="14.25" customHeight="1" hidden="1">
      <c r="A201" s="19"/>
      <c r="B201" s="20">
        <v>4</v>
      </c>
      <c r="C201" s="323"/>
      <c r="D201" s="40"/>
      <c r="E201" s="325"/>
      <c r="F201" s="61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3"/>
    </row>
    <row r="202" spans="1:17" ht="14.25" customHeight="1" hidden="1">
      <c r="A202" s="19"/>
      <c r="B202" s="20">
        <v>5</v>
      </c>
      <c r="C202" s="323"/>
      <c r="D202" s="40"/>
      <c r="E202" s="325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4.25" customHeight="1" hidden="1">
      <c r="A203" s="19"/>
      <c r="B203" s="20">
        <v>6</v>
      </c>
      <c r="C203" s="323"/>
      <c r="D203" s="40"/>
      <c r="E203" s="325"/>
      <c r="F203" s="61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3"/>
    </row>
    <row r="204" spans="1:17" ht="14.25" customHeight="1" hidden="1">
      <c r="A204" s="19"/>
      <c r="B204" s="20">
        <v>7</v>
      </c>
      <c r="C204" s="323"/>
      <c r="D204" s="40"/>
      <c r="E204" s="325"/>
      <c r="F204" s="61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3"/>
    </row>
    <row r="205" spans="1:17" ht="14.25" customHeight="1" hidden="1">
      <c r="A205" s="19"/>
      <c r="B205" s="20">
        <v>8</v>
      </c>
      <c r="C205" s="323"/>
      <c r="D205" s="40"/>
      <c r="E205" s="325"/>
      <c r="F205" s="64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6"/>
    </row>
    <row r="206" spans="1:17" ht="3.75" customHeight="1">
      <c r="A206" s="15"/>
      <c r="B206" s="15"/>
      <c r="C206" s="318"/>
      <c r="D206" s="318"/>
      <c r="E206" s="318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4.25" customHeight="1">
      <c r="A207" s="17"/>
      <c r="B207" s="18">
        <v>1</v>
      </c>
      <c r="C207" s="319" t="s">
        <v>123</v>
      </c>
      <c r="D207" s="21"/>
      <c r="E207" s="320" t="s">
        <v>124</v>
      </c>
      <c r="F207" s="70" t="s">
        <v>98</v>
      </c>
      <c r="G207" s="71" t="s">
        <v>99</v>
      </c>
      <c r="H207" s="71" t="s">
        <v>100</v>
      </c>
      <c r="I207" s="71" t="s">
        <v>101</v>
      </c>
      <c r="J207" s="71" t="s">
        <v>102</v>
      </c>
      <c r="K207" s="71" t="s">
        <v>103</v>
      </c>
      <c r="L207" s="71" t="s">
        <v>104</v>
      </c>
      <c r="M207" s="71" t="s">
        <v>105</v>
      </c>
      <c r="N207" s="71" t="s">
        <v>106</v>
      </c>
      <c r="O207" s="71" t="s">
        <v>125</v>
      </c>
      <c r="P207" s="71" t="s">
        <v>126</v>
      </c>
      <c r="Q207" s="79" t="s">
        <v>127</v>
      </c>
    </row>
    <row r="208" spans="1:17" ht="14.25" customHeight="1">
      <c r="A208" s="17"/>
      <c r="B208" s="18">
        <v>2</v>
      </c>
      <c r="C208" s="319"/>
      <c r="D208" s="21"/>
      <c r="E208" s="320"/>
      <c r="F208" s="80" t="s">
        <v>128</v>
      </c>
      <c r="G208" s="81" t="s">
        <v>129</v>
      </c>
      <c r="H208" s="81" t="s">
        <v>130</v>
      </c>
      <c r="I208" s="81" t="s">
        <v>131</v>
      </c>
      <c r="J208" s="81" t="s">
        <v>132</v>
      </c>
      <c r="K208" s="81" t="s">
        <v>133</v>
      </c>
      <c r="L208" s="81" t="s">
        <v>134</v>
      </c>
      <c r="M208" s="81" t="s">
        <v>135</v>
      </c>
      <c r="N208" s="81" t="s">
        <v>136</v>
      </c>
      <c r="O208" s="81" t="s">
        <v>137</v>
      </c>
      <c r="P208" s="81" t="s">
        <v>138</v>
      </c>
      <c r="Q208" s="82" t="s">
        <v>139</v>
      </c>
    </row>
    <row r="209" spans="1:17" ht="14.25" customHeight="1">
      <c r="A209" s="17"/>
      <c r="B209" s="18">
        <v>3</v>
      </c>
      <c r="C209" s="319"/>
      <c r="D209" s="21"/>
      <c r="E209" s="320"/>
      <c r="F209" s="80" t="s">
        <v>140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6"/>
    </row>
    <row r="210" spans="1:17" ht="14.25" customHeight="1" hidden="1">
      <c r="A210" s="17"/>
      <c r="B210" s="18">
        <v>4</v>
      </c>
      <c r="C210" s="319"/>
      <c r="D210" s="21"/>
      <c r="E210" s="320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6"/>
    </row>
    <row r="211" spans="1:17" ht="14.25" customHeight="1" hidden="1">
      <c r="A211" s="17"/>
      <c r="B211" s="18">
        <v>5</v>
      </c>
      <c r="C211" s="319"/>
      <c r="D211" s="21"/>
      <c r="E211" s="320"/>
      <c r="F211" s="34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6"/>
    </row>
    <row r="212" spans="1:17" ht="14.25" customHeight="1" hidden="1">
      <c r="A212" s="17"/>
      <c r="B212" s="18">
        <v>6</v>
      </c>
      <c r="C212" s="319"/>
      <c r="D212" s="21"/>
      <c r="E212" s="320"/>
      <c r="F212" s="34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6"/>
    </row>
    <row r="213" spans="1:17" ht="14.25" customHeight="1" hidden="1">
      <c r="A213" s="17"/>
      <c r="B213" s="18">
        <v>7</v>
      </c>
      <c r="C213" s="319"/>
      <c r="D213" s="21"/>
      <c r="E213" s="320"/>
      <c r="F213" s="34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6"/>
    </row>
    <row r="214" spans="1:17" ht="14.25" customHeight="1" hidden="1">
      <c r="A214" s="17"/>
      <c r="B214" s="18">
        <v>8</v>
      </c>
      <c r="C214" s="321"/>
      <c r="D214" s="41"/>
      <c r="E214" s="322"/>
      <c r="F214" s="72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4"/>
    </row>
    <row r="215" spans="1:17" ht="14.25" customHeight="1">
      <c r="A215" s="19" t="s">
        <v>141</v>
      </c>
      <c r="B215" s="20">
        <v>1</v>
      </c>
      <c r="C215" s="323" t="s">
        <v>142</v>
      </c>
      <c r="D215" s="40" t="s">
        <v>35</v>
      </c>
      <c r="E215" s="325" t="s">
        <v>89</v>
      </c>
      <c r="F215" s="75" t="s">
        <v>99</v>
      </c>
      <c r="G215" s="76" t="s">
        <v>101</v>
      </c>
      <c r="H215" s="76" t="s">
        <v>102</v>
      </c>
      <c r="I215" s="76" t="s">
        <v>105</v>
      </c>
      <c r="J215" s="76" t="s">
        <v>125</v>
      </c>
      <c r="K215" s="76" t="s">
        <v>126</v>
      </c>
      <c r="L215" s="76" t="s">
        <v>127</v>
      </c>
      <c r="M215" s="76" t="s">
        <v>128</v>
      </c>
      <c r="N215" s="76" t="s">
        <v>129</v>
      </c>
      <c r="O215" s="76" t="s">
        <v>130</v>
      </c>
      <c r="P215" s="76" t="s">
        <v>131</v>
      </c>
      <c r="Q215" s="83" t="s">
        <v>132</v>
      </c>
    </row>
    <row r="216" spans="1:17" ht="14.25" customHeight="1">
      <c r="A216" s="19"/>
      <c r="B216" s="20">
        <v>2</v>
      </c>
      <c r="C216" s="323"/>
      <c r="D216" s="40"/>
      <c r="E216" s="325"/>
      <c r="F216" s="84" t="s">
        <v>133</v>
      </c>
      <c r="G216" s="85" t="s">
        <v>134</v>
      </c>
      <c r="H216" s="85" t="s">
        <v>135</v>
      </c>
      <c r="I216" s="85" t="s">
        <v>136</v>
      </c>
      <c r="J216" s="85" t="s">
        <v>137</v>
      </c>
      <c r="K216" s="85" t="s">
        <v>138</v>
      </c>
      <c r="L216" s="85" t="s">
        <v>139</v>
      </c>
      <c r="M216" s="85" t="s">
        <v>140</v>
      </c>
      <c r="N216" s="62"/>
      <c r="O216" s="62"/>
      <c r="P216" s="62"/>
      <c r="Q216" s="63"/>
    </row>
    <row r="217" spans="1:17" ht="14.25" customHeight="1" hidden="1">
      <c r="A217" s="19"/>
      <c r="B217" s="20">
        <v>3</v>
      </c>
      <c r="C217" s="323"/>
      <c r="D217" s="40"/>
      <c r="E217" s="325"/>
      <c r="F217" s="61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3"/>
    </row>
    <row r="218" spans="1:17" ht="14.25" customHeight="1" hidden="1">
      <c r="A218" s="19"/>
      <c r="B218" s="20">
        <v>4</v>
      </c>
      <c r="C218" s="323"/>
      <c r="D218" s="40"/>
      <c r="E218" s="325"/>
      <c r="F218" s="61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3"/>
    </row>
    <row r="219" spans="1:17" ht="14.25" customHeight="1" hidden="1">
      <c r="A219" s="19"/>
      <c r="B219" s="20">
        <v>5</v>
      </c>
      <c r="C219" s="323"/>
      <c r="D219" s="40"/>
      <c r="E219" s="325"/>
      <c r="F219" s="61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3"/>
    </row>
    <row r="220" spans="1:17" ht="14.25" customHeight="1" hidden="1">
      <c r="A220" s="19"/>
      <c r="B220" s="20">
        <v>6</v>
      </c>
      <c r="C220" s="323"/>
      <c r="D220" s="40"/>
      <c r="E220" s="325"/>
      <c r="F220" s="61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3"/>
    </row>
    <row r="221" spans="1:17" ht="14.25" customHeight="1" hidden="1">
      <c r="A221" s="19"/>
      <c r="B221" s="20">
        <v>7</v>
      </c>
      <c r="C221" s="323"/>
      <c r="D221" s="40"/>
      <c r="E221" s="325"/>
      <c r="F221" s="61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3"/>
    </row>
    <row r="222" spans="1:17" ht="14.25" customHeight="1" hidden="1">
      <c r="A222" s="19"/>
      <c r="B222" s="20">
        <v>8</v>
      </c>
      <c r="C222" s="324"/>
      <c r="D222" s="54"/>
      <c r="E222" s="326"/>
      <c r="F222" s="67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9"/>
    </row>
    <row r="223" spans="1:17" ht="14.25" customHeight="1">
      <c r="A223" s="19" t="s">
        <v>143</v>
      </c>
      <c r="B223" s="20">
        <v>1</v>
      </c>
      <c r="C223" s="323" t="s">
        <v>144</v>
      </c>
      <c r="D223" s="40" t="s">
        <v>35</v>
      </c>
      <c r="E223" s="325" t="s">
        <v>145</v>
      </c>
      <c r="F223" s="77" t="s">
        <v>98</v>
      </c>
      <c r="G223" s="78" t="s">
        <v>99</v>
      </c>
      <c r="H223" s="78" t="s">
        <v>100</v>
      </c>
      <c r="I223" s="78" t="s">
        <v>101</v>
      </c>
      <c r="J223" s="78" t="s">
        <v>102</v>
      </c>
      <c r="K223" s="78" t="s">
        <v>103</v>
      </c>
      <c r="L223" s="78" t="s">
        <v>104</v>
      </c>
      <c r="M223" s="78" t="s">
        <v>105</v>
      </c>
      <c r="N223" s="78" t="s">
        <v>106</v>
      </c>
      <c r="O223" s="78" t="s">
        <v>125</v>
      </c>
      <c r="P223" s="78" t="s">
        <v>126</v>
      </c>
      <c r="Q223" s="86" t="s">
        <v>127</v>
      </c>
    </row>
    <row r="224" spans="1:17" ht="14.25" customHeight="1">
      <c r="A224" s="19"/>
      <c r="B224" s="20">
        <v>2</v>
      </c>
      <c r="C224" s="323"/>
      <c r="D224" s="40"/>
      <c r="E224" s="325"/>
      <c r="F224" s="87" t="s">
        <v>128</v>
      </c>
      <c r="G224" s="88" t="s">
        <v>129</v>
      </c>
      <c r="H224" s="88" t="s">
        <v>130</v>
      </c>
      <c r="I224" s="88" t="s">
        <v>131</v>
      </c>
      <c r="J224" s="88" t="s">
        <v>132</v>
      </c>
      <c r="K224" s="88" t="s">
        <v>133</v>
      </c>
      <c r="L224" s="88" t="s">
        <v>134</v>
      </c>
      <c r="M224" s="88" t="s">
        <v>135</v>
      </c>
      <c r="N224" s="88" t="s">
        <v>136</v>
      </c>
      <c r="O224" s="88" t="s">
        <v>137</v>
      </c>
      <c r="P224" s="88" t="s">
        <v>138</v>
      </c>
      <c r="Q224" s="89" t="s">
        <v>139</v>
      </c>
    </row>
    <row r="225" spans="1:17" ht="14.25" customHeight="1">
      <c r="A225" s="19"/>
      <c r="B225" s="20">
        <v>3</v>
      </c>
      <c r="C225" s="323"/>
      <c r="D225" s="40"/>
      <c r="E225" s="325"/>
      <c r="F225" s="87" t="s">
        <v>140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50"/>
    </row>
    <row r="226" spans="1:17" ht="14.25" customHeight="1" hidden="1">
      <c r="A226" s="19"/>
      <c r="B226" s="20">
        <v>4</v>
      </c>
      <c r="C226" s="323"/>
      <c r="D226" s="40"/>
      <c r="E226" s="325"/>
      <c r="F226" s="48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50"/>
    </row>
    <row r="227" spans="1:17" ht="14.25" customHeight="1" hidden="1">
      <c r="A227" s="19"/>
      <c r="B227" s="20">
        <v>5</v>
      </c>
      <c r="C227" s="323"/>
      <c r="D227" s="40"/>
      <c r="E227" s="325"/>
      <c r="F227" s="48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50"/>
    </row>
    <row r="228" spans="1:17" ht="14.25" customHeight="1" hidden="1">
      <c r="A228" s="19"/>
      <c r="B228" s="20">
        <v>6</v>
      </c>
      <c r="C228" s="323"/>
      <c r="D228" s="40"/>
      <c r="E228" s="325"/>
      <c r="F228" s="48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50"/>
    </row>
    <row r="229" spans="1:17" ht="14.25" customHeight="1" hidden="1">
      <c r="A229" s="19"/>
      <c r="B229" s="20">
        <v>7</v>
      </c>
      <c r="C229" s="323"/>
      <c r="D229" s="40"/>
      <c r="E229" s="325"/>
      <c r="F229" s="48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50"/>
    </row>
    <row r="230" spans="1:17" ht="14.25" customHeight="1" hidden="1">
      <c r="A230" s="19"/>
      <c r="B230" s="20">
        <v>8</v>
      </c>
      <c r="C230" s="324"/>
      <c r="D230" s="54"/>
      <c r="E230" s="326"/>
      <c r="F230" s="55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7"/>
    </row>
    <row r="231" spans="1:17" ht="14.25" customHeight="1">
      <c r="A231" s="19" t="s">
        <v>146</v>
      </c>
      <c r="B231" s="20">
        <v>1</v>
      </c>
      <c r="C231" s="323" t="s">
        <v>147</v>
      </c>
      <c r="D231" s="40" t="s">
        <v>35</v>
      </c>
      <c r="E231" s="325" t="s">
        <v>148</v>
      </c>
      <c r="F231" s="75" t="s">
        <v>98</v>
      </c>
      <c r="G231" s="76" t="s">
        <v>99</v>
      </c>
      <c r="H231" s="76" t="s">
        <v>100</v>
      </c>
      <c r="I231" s="76" t="s">
        <v>101</v>
      </c>
      <c r="J231" s="76" t="s">
        <v>102</v>
      </c>
      <c r="K231" s="76" t="s">
        <v>103</v>
      </c>
      <c r="L231" s="76" t="s">
        <v>104</v>
      </c>
      <c r="M231" s="76" t="s">
        <v>105</v>
      </c>
      <c r="N231" s="76" t="s">
        <v>106</v>
      </c>
      <c r="O231" s="59"/>
      <c r="P231" s="59"/>
      <c r="Q231" s="60"/>
    </row>
    <row r="232" spans="1:17" ht="14.25" customHeight="1" hidden="1">
      <c r="A232" s="19"/>
      <c r="B232" s="20">
        <v>2</v>
      </c>
      <c r="C232" s="323"/>
      <c r="D232" s="40"/>
      <c r="E232" s="325"/>
      <c r="F232" s="61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3"/>
    </row>
    <row r="233" spans="1:17" ht="14.25" customHeight="1" hidden="1">
      <c r="A233" s="19"/>
      <c r="B233" s="20">
        <v>3</v>
      </c>
      <c r="C233" s="323"/>
      <c r="D233" s="40"/>
      <c r="E233" s="325"/>
      <c r="F233" s="61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3"/>
    </row>
    <row r="234" spans="1:17" ht="14.25" customHeight="1" hidden="1">
      <c r="A234" s="19"/>
      <c r="B234" s="20">
        <v>4</v>
      </c>
      <c r="C234" s="323"/>
      <c r="D234" s="40"/>
      <c r="E234" s="325"/>
      <c r="F234" s="61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3"/>
    </row>
    <row r="235" spans="1:17" ht="14.25" customHeight="1" hidden="1">
      <c r="A235" s="19"/>
      <c r="B235" s="20">
        <v>5</v>
      </c>
      <c r="C235" s="323"/>
      <c r="D235" s="40"/>
      <c r="E235" s="325"/>
      <c r="F235" s="61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3"/>
    </row>
    <row r="236" spans="1:17" ht="14.25" customHeight="1" hidden="1">
      <c r="A236" s="19"/>
      <c r="B236" s="20">
        <v>6</v>
      </c>
      <c r="C236" s="323"/>
      <c r="D236" s="40"/>
      <c r="E236" s="325"/>
      <c r="F236" s="61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3"/>
    </row>
    <row r="237" spans="1:17" ht="14.25" customHeight="1" hidden="1">
      <c r="A237" s="19"/>
      <c r="B237" s="20">
        <v>7</v>
      </c>
      <c r="C237" s="323"/>
      <c r="D237" s="40"/>
      <c r="E237" s="325"/>
      <c r="F237" s="61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3"/>
    </row>
    <row r="238" spans="1:17" ht="14.25" customHeight="1" hidden="1">
      <c r="A238" s="19"/>
      <c r="B238" s="20">
        <v>8</v>
      </c>
      <c r="C238" s="323"/>
      <c r="D238" s="40"/>
      <c r="E238" s="325"/>
      <c r="F238" s="64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6"/>
    </row>
    <row r="239" spans="1:17" ht="3.75" customHeight="1">
      <c r="A239" s="15"/>
      <c r="B239" s="15"/>
      <c r="C239" s="318"/>
      <c r="D239" s="318"/>
      <c r="E239" s="318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4.25" customHeight="1">
      <c r="A240" s="17"/>
      <c r="B240" s="18">
        <v>1</v>
      </c>
      <c r="C240" s="319" t="s">
        <v>149</v>
      </c>
      <c r="D240" s="21"/>
      <c r="E240" s="320" t="s">
        <v>150</v>
      </c>
      <c r="F240" s="70" t="s">
        <v>98</v>
      </c>
      <c r="G240" s="71" t="s">
        <v>99</v>
      </c>
      <c r="H240" s="71" t="s">
        <v>100</v>
      </c>
      <c r="I240" s="71" t="s">
        <v>101</v>
      </c>
      <c r="J240" s="71" t="s">
        <v>102</v>
      </c>
      <c r="K240" s="71" t="s">
        <v>103</v>
      </c>
      <c r="L240" s="71" t="s">
        <v>104</v>
      </c>
      <c r="M240" s="71" t="s">
        <v>105</v>
      </c>
      <c r="N240" s="71" t="s">
        <v>106</v>
      </c>
      <c r="O240" s="71" t="s">
        <v>125</v>
      </c>
      <c r="P240" s="71" t="s">
        <v>126</v>
      </c>
      <c r="Q240" s="79" t="s">
        <v>127</v>
      </c>
    </row>
    <row r="241" spans="1:17" ht="14.25" customHeight="1">
      <c r="A241" s="17"/>
      <c r="B241" s="18">
        <v>2</v>
      </c>
      <c r="C241" s="319"/>
      <c r="D241" s="21"/>
      <c r="E241" s="320"/>
      <c r="F241" s="80" t="s">
        <v>128</v>
      </c>
      <c r="G241" s="81" t="s">
        <v>129</v>
      </c>
      <c r="H241" s="81" t="s">
        <v>130</v>
      </c>
      <c r="I241" s="81" t="s">
        <v>131</v>
      </c>
      <c r="J241" s="81" t="s">
        <v>132</v>
      </c>
      <c r="K241" s="81" t="s">
        <v>151</v>
      </c>
      <c r="L241" s="81" t="s">
        <v>133</v>
      </c>
      <c r="M241" s="81" t="s">
        <v>134</v>
      </c>
      <c r="N241" s="81" t="s">
        <v>135</v>
      </c>
      <c r="O241" s="81" t="s">
        <v>136</v>
      </c>
      <c r="P241" s="81" t="s">
        <v>137</v>
      </c>
      <c r="Q241" s="82" t="s">
        <v>138</v>
      </c>
    </row>
    <row r="242" spans="1:17" ht="14.25" customHeight="1">
      <c r="A242" s="17"/>
      <c r="B242" s="18">
        <v>3</v>
      </c>
      <c r="C242" s="319"/>
      <c r="D242" s="21"/>
      <c r="E242" s="320"/>
      <c r="F242" s="80" t="s">
        <v>139</v>
      </c>
      <c r="G242" s="81" t="s">
        <v>140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36"/>
    </row>
    <row r="243" spans="1:17" ht="14.25" customHeight="1" hidden="1">
      <c r="A243" s="17"/>
      <c r="B243" s="18">
        <v>4</v>
      </c>
      <c r="C243" s="319"/>
      <c r="D243" s="21"/>
      <c r="E243" s="320"/>
      <c r="F243" s="34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6"/>
    </row>
    <row r="244" spans="1:17" ht="14.25" customHeight="1" hidden="1">
      <c r="A244" s="17"/>
      <c r="B244" s="18">
        <v>5</v>
      </c>
      <c r="C244" s="319"/>
      <c r="D244" s="21"/>
      <c r="E244" s="320"/>
      <c r="F244" s="34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6"/>
    </row>
    <row r="245" spans="1:17" ht="14.25" customHeight="1" hidden="1">
      <c r="A245" s="17"/>
      <c r="B245" s="18">
        <v>6</v>
      </c>
      <c r="C245" s="319"/>
      <c r="D245" s="21"/>
      <c r="E245" s="320"/>
      <c r="F245" s="34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6"/>
    </row>
    <row r="246" spans="1:17" ht="14.25" customHeight="1" hidden="1">
      <c r="A246" s="17"/>
      <c r="B246" s="18">
        <v>7</v>
      </c>
      <c r="C246" s="319"/>
      <c r="D246" s="21"/>
      <c r="E246" s="320"/>
      <c r="F246" s="34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6"/>
    </row>
    <row r="247" spans="1:17" ht="14.25" customHeight="1" hidden="1">
      <c r="A247" s="17"/>
      <c r="B247" s="18">
        <v>8</v>
      </c>
      <c r="C247" s="321"/>
      <c r="D247" s="41"/>
      <c r="E247" s="322"/>
      <c r="F247" s="72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4"/>
    </row>
    <row r="248" spans="1:17" ht="14.25" customHeight="1">
      <c r="A248" s="19" t="s">
        <v>152</v>
      </c>
      <c r="B248" s="20">
        <v>1</v>
      </c>
      <c r="C248" s="323" t="s">
        <v>153</v>
      </c>
      <c r="D248" s="40" t="s">
        <v>39</v>
      </c>
      <c r="E248" s="325" t="s">
        <v>154</v>
      </c>
      <c r="F248" s="75" t="s">
        <v>98</v>
      </c>
      <c r="G248" s="76" t="s">
        <v>99</v>
      </c>
      <c r="H248" s="76" t="s">
        <v>100</v>
      </c>
      <c r="I248" s="76" t="s">
        <v>101</v>
      </c>
      <c r="J248" s="76" t="s">
        <v>102</v>
      </c>
      <c r="K248" s="76" t="s">
        <v>103</v>
      </c>
      <c r="L248" s="76" t="s">
        <v>104</v>
      </c>
      <c r="M248" s="76" t="s">
        <v>105</v>
      </c>
      <c r="N248" s="76" t="s">
        <v>106</v>
      </c>
      <c r="O248" s="76" t="s">
        <v>125</v>
      </c>
      <c r="P248" s="76" t="s">
        <v>126</v>
      </c>
      <c r="Q248" s="83" t="s">
        <v>127</v>
      </c>
    </row>
    <row r="249" spans="1:17" ht="14.25" customHeight="1">
      <c r="A249" s="19"/>
      <c r="B249" s="20">
        <v>2</v>
      </c>
      <c r="C249" s="323"/>
      <c r="D249" s="40"/>
      <c r="E249" s="325"/>
      <c r="F249" s="84" t="s">
        <v>128</v>
      </c>
      <c r="G249" s="85" t="s">
        <v>129</v>
      </c>
      <c r="H249" s="85" t="s">
        <v>130</v>
      </c>
      <c r="I249" s="85" t="s">
        <v>131</v>
      </c>
      <c r="J249" s="85" t="s">
        <v>132</v>
      </c>
      <c r="K249" s="85" t="s">
        <v>133</v>
      </c>
      <c r="L249" s="85" t="s">
        <v>134</v>
      </c>
      <c r="M249" s="85" t="s">
        <v>135</v>
      </c>
      <c r="N249" s="85" t="s">
        <v>136</v>
      </c>
      <c r="O249" s="85" t="s">
        <v>137</v>
      </c>
      <c r="P249" s="85" t="s">
        <v>138</v>
      </c>
      <c r="Q249" s="90" t="s">
        <v>139</v>
      </c>
    </row>
    <row r="250" spans="1:17" ht="14.25" customHeight="1">
      <c r="A250" s="19"/>
      <c r="B250" s="20">
        <v>3</v>
      </c>
      <c r="C250" s="323"/>
      <c r="D250" s="40"/>
      <c r="E250" s="325"/>
      <c r="F250" s="84" t="s">
        <v>140</v>
      </c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3"/>
    </row>
    <row r="251" spans="1:17" ht="14.25" customHeight="1" hidden="1">
      <c r="A251" s="19"/>
      <c r="B251" s="20">
        <v>4</v>
      </c>
      <c r="C251" s="323"/>
      <c r="D251" s="40"/>
      <c r="E251" s="325"/>
      <c r="F251" s="61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3"/>
    </row>
    <row r="252" spans="1:17" ht="14.25" customHeight="1" hidden="1">
      <c r="A252" s="19"/>
      <c r="B252" s="20">
        <v>5</v>
      </c>
      <c r="C252" s="323"/>
      <c r="D252" s="40"/>
      <c r="E252" s="325"/>
      <c r="F252" s="61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3"/>
    </row>
    <row r="253" spans="1:17" ht="14.25" customHeight="1" hidden="1">
      <c r="A253" s="19"/>
      <c r="B253" s="20">
        <v>6</v>
      </c>
      <c r="C253" s="323"/>
      <c r="D253" s="40"/>
      <c r="E253" s="325"/>
      <c r="F253" s="61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3"/>
    </row>
    <row r="254" spans="1:17" ht="14.25" customHeight="1" hidden="1">
      <c r="A254" s="19"/>
      <c r="B254" s="20">
        <v>7</v>
      </c>
      <c r="C254" s="323"/>
      <c r="D254" s="40"/>
      <c r="E254" s="325"/>
      <c r="F254" s="61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3"/>
    </row>
    <row r="255" spans="1:17" ht="14.25" customHeight="1" hidden="1">
      <c r="A255" s="19"/>
      <c r="B255" s="20">
        <v>8</v>
      </c>
      <c r="C255" s="324"/>
      <c r="D255" s="54"/>
      <c r="E255" s="326"/>
      <c r="F255" s="67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9"/>
    </row>
    <row r="256" spans="1:17" ht="14.25" customHeight="1">
      <c r="A256" s="19" t="s">
        <v>155</v>
      </c>
      <c r="B256" s="20">
        <v>1</v>
      </c>
      <c r="C256" s="323" t="s">
        <v>156</v>
      </c>
      <c r="D256" s="40" t="s">
        <v>39</v>
      </c>
      <c r="E256" s="325" t="s">
        <v>157</v>
      </c>
      <c r="F256" s="77" t="s">
        <v>98</v>
      </c>
      <c r="G256" s="78" t="s">
        <v>99</v>
      </c>
      <c r="H256" s="78" t="s">
        <v>100</v>
      </c>
      <c r="I256" s="78" t="s">
        <v>101</v>
      </c>
      <c r="J256" s="78" t="s">
        <v>102</v>
      </c>
      <c r="K256" s="78" t="s">
        <v>103</v>
      </c>
      <c r="L256" s="78" t="s">
        <v>104</v>
      </c>
      <c r="M256" s="78" t="s">
        <v>105</v>
      </c>
      <c r="N256" s="78" t="s">
        <v>106</v>
      </c>
      <c r="O256" s="78" t="s">
        <v>130</v>
      </c>
      <c r="P256" s="78" t="s">
        <v>131</v>
      </c>
      <c r="Q256" s="86" t="s">
        <v>132</v>
      </c>
    </row>
    <row r="257" spans="1:17" ht="14.25" customHeight="1">
      <c r="A257" s="19"/>
      <c r="B257" s="20">
        <v>2</v>
      </c>
      <c r="C257" s="323"/>
      <c r="D257" s="40"/>
      <c r="E257" s="325"/>
      <c r="F257" s="87" t="s">
        <v>137</v>
      </c>
      <c r="G257" s="88" t="s">
        <v>138</v>
      </c>
      <c r="H257" s="88" t="s">
        <v>139</v>
      </c>
      <c r="I257" s="88" t="s">
        <v>140</v>
      </c>
      <c r="J257" s="49"/>
      <c r="K257" s="49"/>
      <c r="L257" s="49"/>
      <c r="M257" s="49"/>
      <c r="N257" s="49"/>
      <c r="O257" s="49"/>
      <c r="P257" s="49"/>
      <c r="Q257" s="50"/>
    </row>
    <row r="258" spans="1:17" ht="14.25" customHeight="1" hidden="1">
      <c r="A258" s="19"/>
      <c r="B258" s="20">
        <v>3</v>
      </c>
      <c r="C258" s="323"/>
      <c r="D258" s="40"/>
      <c r="E258" s="325"/>
      <c r="F258" s="48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50"/>
    </row>
    <row r="259" spans="1:17" ht="14.25" customHeight="1" hidden="1">
      <c r="A259" s="19"/>
      <c r="B259" s="20">
        <v>4</v>
      </c>
      <c r="C259" s="323"/>
      <c r="D259" s="40"/>
      <c r="E259" s="325"/>
      <c r="F259" s="48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50"/>
    </row>
    <row r="260" spans="1:17" ht="14.25" customHeight="1" hidden="1">
      <c r="A260" s="19"/>
      <c r="B260" s="20">
        <v>5</v>
      </c>
      <c r="C260" s="323"/>
      <c r="D260" s="40"/>
      <c r="E260" s="325"/>
      <c r="F260" s="48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50"/>
    </row>
    <row r="261" spans="1:17" ht="14.25" customHeight="1" hidden="1">
      <c r="A261" s="19"/>
      <c r="B261" s="20">
        <v>6</v>
      </c>
      <c r="C261" s="323"/>
      <c r="D261" s="40"/>
      <c r="E261" s="325"/>
      <c r="F261" s="48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50"/>
    </row>
    <row r="262" spans="1:17" ht="14.25" customHeight="1" hidden="1">
      <c r="A262" s="19"/>
      <c r="B262" s="20">
        <v>7</v>
      </c>
      <c r="C262" s="323"/>
      <c r="D262" s="40"/>
      <c r="E262" s="325"/>
      <c r="F262" s="48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50"/>
    </row>
    <row r="263" spans="1:17" ht="14.25" customHeight="1" hidden="1">
      <c r="A263" s="19"/>
      <c r="B263" s="20">
        <v>8</v>
      </c>
      <c r="C263" s="324"/>
      <c r="D263" s="54"/>
      <c r="E263" s="326"/>
      <c r="F263" s="55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7"/>
    </row>
    <row r="264" spans="1:17" ht="14.25" customHeight="1">
      <c r="A264" s="19" t="s">
        <v>158</v>
      </c>
      <c r="B264" s="20">
        <v>1</v>
      </c>
      <c r="C264" s="323" t="s">
        <v>159</v>
      </c>
      <c r="D264" s="40" t="s">
        <v>39</v>
      </c>
      <c r="E264" s="325" t="s">
        <v>160</v>
      </c>
      <c r="F264" s="75" t="s">
        <v>98</v>
      </c>
      <c r="G264" s="76" t="s">
        <v>99</v>
      </c>
      <c r="H264" s="76" t="s">
        <v>100</v>
      </c>
      <c r="I264" s="76" t="s">
        <v>101</v>
      </c>
      <c r="J264" s="76" t="s">
        <v>102</v>
      </c>
      <c r="K264" s="76" t="s">
        <v>103</v>
      </c>
      <c r="L264" s="76" t="s">
        <v>104</v>
      </c>
      <c r="M264" s="76" t="s">
        <v>105</v>
      </c>
      <c r="N264" s="76" t="s">
        <v>106</v>
      </c>
      <c r="O264" s="76" t="s">
        <v>125</v>
      </c>
      <c r="P264" s="76" t="s">
        <v>127</v>
      </c>
      <c r="Q264" s="83" t="s">
        <v>130</v>
      </c>
    </row>
    <row r="265" spans="1:17" ht="14.25" customHeight="1">
      <c r="A265" s="19"/>
      <c r="B265" s="20">
        <v>2</v>
      </c>
      <c r="C265" s="323"/>
      <c r="D265" s="40"/>
      <c r="E265" s="325"/>
      <c r="F265" s="84" t="s">
        <v>137</v>
      </c>
      <c r="G265" s="85" t="s">
        <v>140</v>
      </c>
      <c r="H265" s="62"/>
      <c r="I265" s="62"/>
      <c r="J265" s="62"/>
      <c r="K265" s="62"/>
      <c r="L265" s="62"/>
      <c r="M265" s="62"/>
      <c r="N265" s="62"/>
      <c r="O265" s="62"/>
      <c r="P265" s="62"/>
      <c r="Q265" s="63"/>
    </row>
    <row r="266" spans="1:17" ht="14.25" customHeight="1" hidden="1">
      <c r="A266" s="19"/>
      <c r="B266" s="20">
        <v>3</v>
      </c>
      <c r="C266" s="323"/>
      <c r="D266" s="40"/>
      <c r="E266" s="325"/>
      <c r="F266" s="61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3"/>
    </row>
    <row r="267" spans="1:17" ht="14.25" customHeight="1" hidden="1">
      <c r="A267" s="19"/>
      <c r="B267" s="20">
        <v>4</v>
      </c>
      <c r="C267" s="323"/>
      <c r="D267" s="40"/>
      <c r="E267" s="325"/>
      <c r="F267" s="61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3"/>
    </row>
    <row r="268" spans="1:17" ht="14.25" customHeight="1" hidden="1">
      <c r="A268" s="19"/>
      <c r="B268" s="20">
        <v>5</v>
      </c>
      <c r="C268" s="323"/>
      <c r="D268" s="40"/>
      <c r="E268" s="325"/>
      <c r="F268" s="61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3"/>
    </row>
    <row r="269" spans="1:17" ht="14.25" customHeight="1" hidden="1">
      <c r="A269" s="19"/>
      <c r="B269" s="20">
        <v>6</v>
      </c>
      <c r="C269" s="323"/>
      <c r="D269" s="40"/>
      <c r="E269" s="325"/>
      <c r="F269" s="61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3"/>
    </row>
    <row r="270" spans="1:17" ht="14.25" customHeight="1" hidden="1">
      <c r="A270" s="19"/>
      <c r="B270" s="20">
        <v>7</v>
      </c>
      <c r="C270" s="323"/>
      <c r="D270" s="40"/>
      <c r="E270" s="325"/>
      <c r="F270" s="61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3"/>
    </row>
    <row r="271" spans="1:17" ht="14.25" customHeight="1" hidden="1">
      <c r="A271" s="19"/>
      <c r="B271" s="20">
        <v>8</v>
      </c>
      <c r="C271" s="324"/>
      <c r="D271" s="54"/>
      <c r="E271" s="326"/>
      <c r="F271" s="67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9"/>
    </row>
    <row r="272" spans="1:17" ht="14.25" customHeight="1">
      <c r="A272" s="19" t="s">
        <v>161</v>
      </c>
      <c r="B272" s="20">
        <v>1</v>
      </c>
      <c r="C272" s="323" t="s">
        <v>162</v>
      </c>
      <c r="D272" s="40" t="s">
        <v>39</v>
      </c>
      <c r="E272" s="325" t="s">
        <v>163</v>
      </c>
      <c r="F272" s="77" t="s">
        <v>98</v>
      </c>
      <c r="G272" s="78" t="s">
        <v>99</v>
      </c>
      <c r="H272" s="78" t="s">
        <v>100</v>
      </c>
      <c r="I272" s="78" t="s">
        <v>101</v>
      </c>
      <c r="J272" s="78" t="s">
        <v>102</v>
      </c>
      <c r="K272" s="78" t="s">
        <v>103</v>
      </c>
      <c r="L272" s="78" t="s">
        <v>104</v>
      </c>
      <c r="M272" s="78" t="s">
        <v>105</v>
      </c>
      <c r="N272" s="78" t="s">
        <v>106</v>
      </c>
      <c r="O272" s="78" t="s">
        <v>130</v>
      </c>
      <c r="P272" s="78" t="s">
        <v>131</v>
      </c>
      <c r="Q272" s="86" t="s">
        <v>132</v>
      </c>
    </row>
    <row r="273" spans="1:17" ht="14.25" customHeight="1" hidden="1">
      <c r="A273" s="19"/>
      <c r="B273" s="20">
        <v>2</v>
      </c>
      <c r="C273" s="323"/>
      <c r="D273" s="40"/>
      <c r="E273" s="325"/>
      <c r="F273" s="48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50"/>
    </row>
    <row r="274" spans="1:17" ht="14.25" customHeight="1" hidden="1">
      <c r="A274" s="19"/>
      <c r="B274" s="20">
        <v>3</v>
      </c>
      <c r="C274" s="323"/>
      <c r="D274" s="40"/>
      <c r="E274" s="325"/>
      <c r="F274" s="48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50"/>
    </row>
    <row r="275" spans="1:17" ht="14.25" customHeight="1" hidden="1">
      <c r="A275" s="19"/>
      <c r="B275" s="20">
        <v>4</v>
      </c>
      <c r="C275" s="323"/>
      <c r="D275" s="40"/>
      <c r="E275" s="325"/>
      <c r="F275" s="48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50"/>
    </row>
    <row r="276" spans="1:17" ht="14.25" customHeight="1" hidden="1">
      <c r="A276" s="19"/>
      <c r="B276" s="20">
        <v>5</v>
      </c>
      <c r="C276" s="323"/>
      <c r="D276" s="40"/>
      <c r="E276" s="325"/>
      <c r="F276" s="48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50"/>
    </row>
    <row r="277" spans="1:17" ht="14.25" customHeight="1" hidden="1">
      <c r="A277" s="19"/>
      <c r="B277" s="20">
        <v>6</v>
      </c>
      <c r="C277" s="323"/>
      <c r="D277" s="40"/>
      <c r="E277" s="325"/>
      <c r="F277" s="48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50"/>
    </row>
    <row r="278" spans="1:17" ht="14.25" customHeight="1" hidden="1">
      <c r="A278" s="19"/>
      <c r="B278" s="20">
        <v>7</v>
      </c>
      <c r="C278" s="323"/>
      <c r="D278" s="40"/>
      <c r="E278" s="325"/>
      <c r="F278" s="48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50"/>
    </row>
    <row r="279" spans="1:17" ht="14.25" customHeight="1" hidden="1">
      <c r="A279" s="19"/>
      <c r="B279" s="20">
        <v>8</v>
      </c>
      <c r="C279" s="324"/>
      <c r="D279" s="54"/>
      <c r="E279" s="326"/>
      <c r="F279" s="55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7"/>
    </row>
    <row r="280" spans="1:17" ht="14.25" customHeight="1">
      <c r="A280" s="19" t="s">
        <v>164</v>
      </c>
      <c r="B280" s="20">
        <v>1</v>
      </c>
      <c r="C280" s="323" t="s">
        <v>165</v>
      </c>
      <c r="D280" s="40" t="s">
        <v>39</v>
      </c>
      <c r="E280" s="325" t="s">
        <v>166</v>
      </c>
      <c r="F280" s="75" t="s">
        <v>98</v>
      </c>
      <c r="G280" s="76" t="s">
        <v>99</v>
      </c>
      <c r="H280" s="76" t="s">
        <v>100</v>
      </c>
      <c r="I280" s="76" t="s">
        <v>101</v>
      </c>
      <c r="J280" s="76" t="s">
        <v>102</v>
      </c>
      <c r="K280" s="76" t="s">
        <v>103</v>
      </c>
      <c r="L280" s="76" t="s">
        <v>104</v>
      </c>
      <c r="M280" s="76" t="s">
        <v>105</v>
      </c>
      <c r="N280" s="76" t="s">
        <v>106</v>
      </c>
      <c r="O280" s="76" t="s">
        <v>125</v>
      </c>
      <c r="P280" s="76" t="s">
        <v>126</v>
      </c>
      <c r="Q280" s="83" t="s">
        <v>127</v>
      </c>
    </row>
    <row r="281" spans="1:17" ht="14.25" customHeight="1">
      <c r="A281" s="19"/>
      <c r="B281" s="20">
        <v>2</v>
      </c>
      <c r="C281" s="323"/>
      <c r="D281" s="40"/>
      <c r="E281" s="325"/>
      <c r="F281" s="84" t="s">
        <v>128</v>
      </c>
      <c r="G281" s="85" t="s">
        <v>129</v>
      </c>
      <c r="H281" s="85" t="s">
        <v>130</v>
      </c>
      <c r="I281" s="85" t="s">
        <v>131</v>
      </c>
      <c r="J281" s="85" t="s">
        <v>132</v>
      </c>
      <c r="K281" s="85" t="s">
        <v>133</v>
      </c>
      <c r="L281" s="85" t="s">
        <v>134</v>
      </c>
      <c r="M281" s="85" t="s">
        <v>135</v>
      </c>
      <c r="N281" s="85" t="s">
        <v>136</v>
      </c>
      <c r="O281" s="85" t="s">
        <v>137</v>
      </c>
      <c r="P281" s="85" t="s">
        <v>138</v>
      </c>
      <c r="Q281" s="90" t="s">
        <v>139</v>
      </c>
    </row>
    <row r="282" spans="1:17" ht="14.25" customHeight="1">
      <c r="A282" s="19"/>
      <c r="B282" s="20">
        <v>3</v>
      </c>
      <c r="C282" s="323"/>
      <c r="D282" s="40"/>
      <c r="E282" s="325"/>
      <c r="F282" s="84" t="s">
        <v>140</v>
      </c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3"/>
    </row>
    <row r="283" spans="1:17" ht="14.25" customHeight="1" hidden="1">
      <c r="A283" s="19"/>
      <c r="B283" s="20">
        <v>4</v>
      </c>
      <c r="C283" s="323"/>
      <c r="D283" s="40"/>
      <c r="E283" s="325"/>
      <c r="F283" s="61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3"/>
    </row>
    <row r="284" spans="1:17" ht="14.25" customHeight="1" hidden="1">
      <c r="A284" s="19"/>
      <c r="B284" s="20">
        <v>5</v>
      </c>
      <c r="C284" s="323"/>
      <c r="D284" s="40"/>
      <c r="E284" s="325"/>
      <c r="F284" s="61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3"/>
    </row>
    <row r="285" spans="1:17" ht="14.25" customHeight="1" hidden="1">
      <c r="A285" s="19"/>
      <c r="B285" s="20">
        <v>6</v>
      </c>
      <c r="C285" s="323"/>
      <c r="D285" s="40"/>
      <c r="E285" s="325"/>
      <c r="F285" s="61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3"/>
    </row>
    <row r="286" spans="1:17" ht="14.25" customHeight="1" hidden="1">
      <c r="A286" s="19"/>
      <c r="B286" s="20">
        <v>7</v>
      </c>
      <c r="C286" s="323"/>
      <c r="D286" s="40"/>
      <c r="E286" s="325"/>
      <c r="F286" s="61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3"/>
    </row>
    <row r="287" spans="1:17" ht="14.25" customHeight="1" hidden="1">
      <c r="A287" s="19"/>
      <c r="B287" s="20">
        <v>8</v>
      </c>
      <c r="C287" s="324"/>
      <c r="D287" s="54"/>
      <c r="E287" s="326"/>
      <c r="F287" s="67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9"/>
    </row>
    <row r="288" spans="1:17" ht="14.25" customHeight="1">
      <c r="A288" s="19" t="s">
        <v>167</v>
      </c>
      <c r="B288" s="20">
        <v>1</v>
      </c>
      <c r="C288" s="323" t="s">
        <v>168</v>
      </c>
      <c r="D288" s="40" t="s">
        <v>39</v>
      </c>
      <c r="E288" s="325" t="s">
        <v>169</v>
      </c>
      <c r="F288" s="77" t="s">
        <v>98</v>
      </c>
      <c r="G288" s="78" t="s">
        <v>99</v>
      </c>
      <c r="H288" s="78" t="s">
        <v>100</v>
      </c>
      <c r="I288" s="78" t="s">
        <v>101</v>
      </c>
      <c r="J288" s="78" t="s">
        <v>102</v>
      </c>
      <c r="K288" s="78" t="s">
        <v>103</v>
      </c>
      <c r="L288" s="78" t="s">
        <v>104</v>
      </c>
      <c r="M288" s="78" t="s">
        <v>105</v>
      </c>
      <c r="N288" s="78" t="s">
        <v>106</v>
      </c>
      <c r="O288" s="78" t="s">
        <v>125</v>
      </c>
      <c r="P288" s="78" t="s">
        <v>126</v>
      </c>
      <c r="Q288" s="86" t="s">
        <v>127</v>
      </c>
    </row>
    <row r="289" spans="1:17" ht="14.25" customHeight="1">
      <c r="A289" s="19"/>
      <c r="B289" s="20">
        <v>2</v>
      </c>
      <c r="C289" s="323"/>
      <c r="D289" s="40"/>
      <c r="E289" s="325"/>
      <c r="F289" s="87" t="s">
        <v>128</v>
      </c>
      <c r="G289" s="88" t="s">
        <v>129</v>
      </c>
      <c r="H289" s="88" t="s">
        <v>130</v>
      </c>
      <c r="I289" s="88" t="s">
        <v>131</v>
      </c>
      <c r="J289" s="88" t="s">
        <v>132</v>
      </c>
      <c r="K289" s="88" t="s">
        <v>133</v>
      </c>
      <c r="L289" s="88" t="s">
        <v>134</v>
      </c>
      <c r="M289" s="88" t="s">
        <v>135</v>
      </c>
      <c r="N289" s="88" t="s">
        <v>136</v>
      </c>
      <c r="O289" s="88" t="s">
        <v>137</v>
      </c>
      <c r="P289" s="88" t="s">
        <v>138</v>
      </c>
      <c r="Q289" s="89" t="s">
        <v>139</v>
      </c>
    </row>
    <row r="290" spans="1:17" ht="14.25" customHeight="1">
      <c r="A290" s="19"/>
      <c r="B290" s="20">
        <v>3</v>
      </c>
      <c r="C290" s="323"/>
      <c r="D290" s="40"/>
      <c r="E290" s="325"/>
      <c r="F290" s="87" t="s">
        <v>140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50"/>
    </row>
    <row r="291" spans="1:17" ht="14.25" customHeight="1" hidden="1">
      <c r="A291" s="19"/>
      <c r="B291" s="20">
        <v>4</v>
      </c>
      <c r="C291" s="323"/>
      <c r="D291" s="40"/>
      <c r="E291" s="325"/>
      <c r="F291" s="48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50"/>
    </row>
    <row r="292" spans="1:17" ht="14.25" customHeight="1" hidden="1">
      <c r="A292" s="19"/>
      <c r="B292" s="20">
        <v>5</v>
      </c>
      <c r="C292" s="323"/>
      <c r="D292" s="40"/>
      <c r="E292" s="325"/>
      <c r="F292" s="48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50"/>
    </row>
    <row r="293" spans="1:17" ht="14.25" customHeight="1" hidden="1">
      <c r="A293" s="19"/>
      <c r="B293" s="20">
        <v>6</v>
      </c>
      <c r="C293" s="323"/>
      <c r="D293" s="40"/>
      <c r="E293" s="325"/>
      <c r="F293" s="48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50"/>
    </row>
    <row r="294" spans="1:17" ht="14.25" customHeight="1" hidden="1">
      <c r="A294" s="19"/>
      <c r="B294" s="20">
        <v>7</v>
      </c>
      <c r="C294" s="323"/>
      <c r="D294" s="40"/>
      <c r="E294" s="325"/>
      <c r="F294" s="48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50"/>
    </row>
    <row r="295" spans="1:17" ht="14.25" customHeight="1" hidden="1">
      <c r="A295" s="19"/>
      <c r="B295" s="20">
        <v>8</v>
      </c>
      <c r="C295" s="324"/>
      <c r="D295" s="54"/>
      <c r="E295" s="326"/>
      <c r="F295" s="55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7"/>
    </row>
    <row r="296" spans="1:17" ht="14.25" customHeight="1">
      <c r="A296" s="19" t="s">
        <v>170</v>
      </c>
      <c r="B296" s="20">
        <v>1</v>
      </c>
      <c r="C296" s="323" t="s">
        <v>171</v>
      </c>
      <c r="D296" s="40" t="s">
        <v>39</v>
      </c>
      <c r="E296" s="325" t="s">
        <v>172</v>
      </c>
      <c r="F296" s="75" t="s">
        <v>99</v>
      </c>
      <c r="G296" s="76" t="s">
        <v>100</v>
      </c>
      <c r="H296" s="76" t="s">
        <v>101</v>
      </c>
      <c r="I296" s="76" t="s">
        <v>102</v>
      </c>
      <c r="J296" s="76" t="s">
        <v>103</v>
      </c>
      <c r="K296" s="76" t="s">
        <v>127</v>
      </c>
      <c r="L296" s="76" t="s">
        <v>132</v>
      </c>
      <c r="M296" s="76" t="s">
        <v>140</v>
      </c>
      <c r="N296" s="59"/>
      <c r="O296" s="59"/>
      <c r="P296" s="59"/>
      <c r="Q296" s="60"/>
    </row>
    <row r="297" spans="1:17" ht="14.25" customHeight="1" hidden="1">
      <c r="A297" s="19"/>
      <c r="B297" s="20">
        <v>2</v>
      </c>
      <c r="C297" s="323"/>
      <c r="D297" s="40"/>
      <c r="E297" s="325"/>
      <c r="F297" s="61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3"/>
    </row>
    <row r="298" spans="1:17" ht="14.25" customHeight="1" hidden="1">
      <c r="A298" s="19"/>
      <c r="B298" s="20">
        <v>3</v>
      </c>
      <c r="C298" s="323"/>
      <c r="D298" s="40"/>
      <c r="E298" s="325"/>
      <c r="F298" s="61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3"/>
    </row>
    <row r="299" spans="1:17" ht="14.25" customHeight="1" hidden="1">
      <c r="A299" s="19"/>
      <c r="B299" s="20">
        <v>4</v>
      </c>
      <c r="C299" s="323"/>
      <c r="D299" s="40"/>
      <c r="E299" s="325"/>
      <c r="F299" s="61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3"/>
    </row>
    <row r="300" spans="1:17" ht="14.25" customHeight="1" hidden="1">
      <c r="A300" s="19"/>
      <c r="B300" s="20">
        <v>5</v>
      </c>
      <c r="C300" s="323"/>
      <c r="D300" s="40"/>
      <c r="E300" s="325"/>
      <c r="F300" s="61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3"/>
    </row>
    <row r="301" spans="1:17" ht="14.25" customHeight="1" hidden="1">
      <c r="A301" s="19"/>
      <c r="B301" s="20">
        <v>6</v>
      </c>
      <c r="C301" s="323"/>
      <c r="D301" s="40"/>
      <c r="E301" s="325"/>
      <c r="F301" s="61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3"/>
    </row>
    <row r="302" spans="1:17" ht="14.25" customHeight="1" hidden="1">
      <c r="A302" s="19"/>
      <c r="B302" s="20">
        <v>7</v>
      </c>
      <c r="C302" s="323"/>
      <c r="D302" s="40"/>
      <c r="E302" s="325"/>
      <c r="F302" s="61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3"/>
    </row>
    <row r="303" spans="1:17" ht="14.25" customHeight="1" hidden="1">
      <c r="A303" s="19"/>
      <c r="B303" s="20">
        <v>8</v>
      </c>
      <c r="C303" s="324"/>
      <c r="D303" s="54"/>
      <c r="E303" s="326"/>
      <c r="F303" s="67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9"/>
    </row>
    <row r="304" spans="1:17" ht="14.25" customHeight="1">
      <c r="A304" s="19" t="s">
        <v>173</v>
      </c>
      <c r="B304" s="20">
        <v>1</v>
      </c>
      <c r="C304" s="323" t="s">
        <v>174</v>
      </c>
      <c r="D304" s="40" t="s">
        <v>39</v>
      </c>
      <c r="E304" s="325" t="s">
        <v>175</v>
      </c>
      <c r="F304" s="77" t="s">
        <v>99</v>
      </c>
      <c r="G304" s="78" t="s">
        <v>100</v>
      </c>
      <c r="H304" s="78" t="s">
        <v>101</v>
      </c>
      <c r="I304" s="78" t="s">
        <v>102</v>
      </c>
      <c r="J304" s="78" t="s">
        <v>133</v>
      </c>
      <c r="K304" s="78" t="s">
        <v>134</v>
      </c>
      <c r="L304" s="78" t="s">
        <v>135</v>
      </c>
      <c r="M304" s="78" t="s">
        <v>136</v>
      </c>
      <c r="N304" s="46"/>
      <c r="O304" s="46"/>
      <c r="P304" s="46"/>
      <c r="Q304" s="47"/>
    </row>
    <row r="305" spans="1:17" ht="14.25" customHeight="1" hidden="1">
      <c r="A305" s="19"/>
      <c r="B305" s="20">
        <v>2</v>
      </c>
      <c r="C305" s="323"/>
      <c r="D305" s="40"/>
      <c r="E305" s="325"/>
      <c r="F305" s="48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50"/>
    </row>
    <row r="306" spans="1:17" ht="14.25" customHeight="1" hidden="1">
      <c r="A306" s="19"/>
      <c r="B306" s="20">
        <v>3</v>
      </c>
      <c r="C306" s="323"/>
      <c r="D306" s="40"/>
      <c r="E306" s="325"/>
      <c r="F306" s="48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50"/>
    </row>
    <row r="307" spans="1:17" ht="14.25" customHeight="1" hidden="1">
      <c r="A307" s="19"/>
      <c r="B307" s="20">
        <v>4</v>
      </c>
      <c r="C307" s="323"/>
      <c r="D307" s="40"/>
      <c r="E307" s="325"/>
      <c r="F307" s="48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50"/>
    </row>
    <row r="308" spans="1:17" ht="14.25" customHeight="1" hidden="1">
      <c r="A308" s="19"/>
      <c r="B308" s="20">
        <v>5</v>
      </c>
      <c r="C308" s="323"/>
      <c r="D308" s="40"/>
      <c r="E308" s="325"/>
      <c r="F308" s="48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50"/>
    </row>
    <row r="309" spans="1:17" ht="14.25" customHeight="1" hidden="1">
      <c r="A309" s="19"/>
      <c r="B309" s="20">
        <v>6</v>
      </c>
      <c r="C309" s="323"/>
      <c r="D309" s="40"/>
      <c r="E309" s="325"/>
      <c r="F309" s="48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50"/>
    </row>
    <row r="310" spans="1:17" ht="14.25" customHeight="1" hidden="1">
      <c r="A310" s="19"/>
      <c r="B310" s="20">
        <v>7</v>
      </c>
      <c r="C310" s="323"/>
      <c r="D310" s="40"/>
      <c r="E310" s="325"/>
      <c r="F310" s="48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50"/>
    </row>
    <row r="311" spans="1:17" ht="14.25" customHeight="1" hidden="1">
      <c r="A311" s="19"/>
      <c r="B311" s="20">
        <v>8</v>
      </c>
      <c r="C311" s="324"/>
      <c r="D311" s="54"/>
      <c r="E311" s="326"/>
      <c r="F311" s="55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7"/>
    </row>
    <row r="312" spans="1:17" ht="14.25" customHeight="1">
      <c r="A312" s="19" t="s">
        <v>176</v>
      </c>
      <c r="B312" s="20">
        <v>1</v>
      </c>
      <c r="C312" s="323" t="s">
        <v>177</v>
      </c>
      <c r="D312" s="40" t="s">
        <v>39</v>
      </c>
      <c r="E312" s="325" t="s">
        <v>178</v>
      </c>
      <c r="F312" s="75" t="s">
        <v>98</v>
      </c>
      <c r="G312" s="76" t="s">
        <v>99</v>
      </c>
      <c r="H312" s="76" t="s">
        <v>100</v>
      </c>
      <c r="I312" s="76" t="s">
        <v>101</v>
      </c>
      <c r="J312" s="76" t="s">
        <v>102</v>
      </c>
      <c r="K312" s="76" t="s">
        <v>103</v>
      </c>
      <c r="L312" s="76" t="s">
        <v>104</v>
      </c>
      <c r="M312" s="76" t="s">
        <v>105</v>
      </c>
      <c r="N312" s="76" t="s">
        <v>106</v>
      </c>
      <c r="O312" s="76" t="s">
        <v>125</v>
      </c>
      <c r="P312" s="76" t="s">
        <v>126</v>
      </c>
      <c r="Q312" s="83" t="s">
        <v>127</v>
      </c>
    </row>
    <row r="313" spans="1:17" ht="14.25" customHeight="1">
      <c r="A313" s="19"/>
      <c r="B313" s="20">
        <v>2</v>
      </c>
      <c r="C313" s="323"/>
      <c r="D313" s="40"/>
      <c r="E313" s="325"/>
      <c r="F313" s="84" t="s">
        <v>128</v>
      </c>
      <c r="G313" s="85" t="s">
        <v>129</v>
      </c>
      <c r="H313" s="85" t="s">
        <v>130</v>
      </c>
      <c r="I313" s="85" t="s">
        <v>131</v>
      </c>
      <c r="J313" s="85" t="s">
        <v>132</v>
      </c>
      <c r="K313" s="85" t="s">
        <v>133</v>
      </c>
      <c r="L313" s="85" t="s">
        <v>134</v>
      </c>
      <c r="M313" s="85" t="s">
        <v>135</v>
      </c>
      <c r="N313" s="85" t="s">
        <v>136</v>
      </c>
      <c r="O313" s="85" t="s">
        <v>137</v>
      </c>
      <c r="P313" s="85" t="s">
        <v>138</v>
      </c>
      <c r="Q313" s="90" t="s">
        <v>139</v>
      </c>
    </row>
    <row r="314" spans="1:17" ht="14.25" customHeight="1">
      <c r="A314" s="19"/>
      <c r="B314" s="20">
        <v>3</v>
      </c>
      <c r="C314" s="323"/>
      <c r="D314" s="40"/>
      <c r="E314" s="325"/>
      <c r="F314" s="84" t="s">
        <v>140</v>
      </c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3"/>
    </row>
    <row r="315" spans="1:17" ht="14.25" customHeight="1" hidden="1">
      <c r="A315" s="19"/>
      <c r="B315" s="20">
        <v>4</v>
      </c>
      <c r="C315" s="323"/>
      <c r="D315" s="40"/>
      <c r="E315" s="325"/>
      <c r="F315" s="61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3"/>
    </row>
    <row r="316" spans="1:17" ht="14.25" customHeight="1" hidden="1">
      <c r="A316" s="19"/>
      <c r="B316" s="20">
        <v>5</v>
      </c>
      <c r="C316" s="323"/>
      <c r="D316" s="40"/>
      <c r="E316" s="325"/>
      <c r="F316" s="61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3"/>
    </row>
    <row r="317" spans="1:17" ht="14.25" customHeight="1" hidden="1">
      <c r="A317" s="19"/>
      <c r="B317" s="20">
        <v>6</v>
      </c>
      <c r="C317" s="323"/>
      <c r="D317" s="40"/>
      <c r="E317" s="325"/>
      <c r="F317" s="61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3"/>
    </row>
    <row r="318" spans="1:17" ht="14.25" customHeight="1" hidden="1">
      <c r="A318" s="19"/>
      <c r="B318" s="20">
        <v>7</v>
      </c>
      <c r="C318" s="323"/>
      <c r="D318" s="40"/>
      <c r="E318" s="325"/>
      <c r="F318" s="61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3"/>
    </row>
    <row r="319" spans="1:17" ht="14.25" customHeight="1" hidden="1">
      <c r="A319" s="19"/>
      <c r="B319" s="20">
        <v>8</v>
      </c>
      <c r="C319" s="324"/>
      <c r="D319" s="54"/>
      <c r="E319" s="326"/>
      <c r="F319" s="67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9"/>
    </row>
    <row r="320" spans="1:17" ht="14.25" customHeight="1">
      <c r="A320" s="19" t="s">
        <v>179</v>
      </c>
      <c r="B320" s="20">
        <v>1</v>
      </c>
      <c r="C320" s="323" t="s">
        <v>180</v>
      </c>
      <c r="D320" s="40" t="s">
        <v>39</v>
      </c>
      <c r="E320" s="325" t="s">
        <v>181</v>
      </c>
      <c r="F320" s="77" t="s">
        <v>98</v>
      </c>
      <c r="G320" s="78" t="s">
        <v>99</v>
      </c>
      <c r="H320" s="78" t="s">
        <v>100</v>
      </c>
      <c r="I320" s="78" t="s">
        <v>101</v>
      </c>
      <c r="J320" s="78" t="s">
        <v>102</v>
      </c>
      <c r="K320" s="78" t="s">
        <v>103</v>
      </c>
      <c r="L320" s="78" t="s">
        <v>104</v>
      </c>
      <c r="M320" s="78" t="s">
        <v>105</v>
      </c>
      <c r="N320" s="78" t="s">
        <v>106</v>
      </c>
      <c r="O320" s="78" t="s">
        <v>125</v>
      </c>
      <c r="P320" s="78" t="s">
        <v>126</v>
      </c>
      <c r="Q320" s="86" t="s">
        <v>127</v>
      </c>
    </row>
    <row r="321" spans="1:17" ht="14.25" customHeight="1">
      <c r="A321" s="19"/>
      <c r="B321" s="20">
        <v>2</v>
      </c>
      <c r="C321" s="323"/>
      <c r="D321" s="40"/>
      <c r="E321" s="325"/>
      <c r="F321" s="87" t="s">
        <v>128</v>
      </c>
      <c r="G321" s="88" t="s">
        <v>129</v>
      </c>
      <c r="H321" s="88" t="s">
        <v>130</v>
      </c>
      <c r="I321" s="88" t="s">
        <v>131</v>
      </c>
      <c r="J321" s="88" t="s">
        <v>132</v>
      </c>
      <c r="K321" s="88" t="s">
        <v>133</v>
      </c>
      <c r="L321" s="88" t="s">
        <v>134</v>
      </c>
      <c r="M321" s="88" t="s">
        <v>135</v>
      </c>
      <c r="N321" s="88" t="s">
        <v>136</v>
      </c>
      <c r="O321" s="88" t="s">
        <v>137</v>
      </c>
      <c r="P321" s="88" t="s">
        <v>138</v>
      </c>
      <c r="Q321" s="89" t="s">
        <v>139</v>
      </c>
    </row>
    <row r="322" spans="1:17" ht="14.25" customHeight="1">
      <c r="A322" s="19"/>
      <c r="B322" s="20">
        <v>3</v>
      </c>
      <c r="C322" s="323"/>
      <c r="D322" s="40"/>
      <c r="E322" s="325"/>
      <c r="F322" s="87" t="s">
        <v>140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50"/>
    </row>
    <row r="323" spans="1:17" ht="14.25" customHeight="1" hidden="1">
      <c r="A323" s="19"/>
      <c r="B323" s="20">
        <v>4</v>
      </c>
      <c r="C323" s="323"/>
      <c r="D323" s="40"/>
      <c r="E323" s="325"/>
      <c r="F323" s="48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50"/>
    </row>
    <row r="324" spans="1:17" ht="14.25" customHeight="1" hidden="1">
      <c r="A324" s="19"/>
      <c r="B324" s="20">
        <v>5</v>
      </c>
      <c r="C324" s="323"/>
      <c r="D324" s="40"/>
      <c r="E324" s="325"/>
      <c r="F324" s="48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50"/>
    </row>
    <row r="325" spans="1:17" ht="14.25" customHeight="1" hidden="1">
      <c r="A325" s="19"/>
      <c r="B325" s="20">
        <v>6</v>
      </c>
      <c r="C325" s="323"/>
      <c r="D325" s="40"/>
      <c r="E325" s="325"/>
      <c r="F325" s="48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50"/>
    </row>
    <row r="326" spans="1:17" ht="14.25" customHeight="1" hidden="1">
      <c r="A326" s="19"/>
      <c r="B326" s="20">
        <v>7</v>
      </c>
      <c r="C326" s="323"/>
      <c r="D326" s="40"/>
      <c r="E326" s="325"/>
      <c r="F326" s="48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50"/>
    </row>
    <row r="327" spans="1:17" ht="14.25" customHeight="1" hidden="1">
      <c r="A327" s="19"/>
      <c r="B327" s="20">
        <v>8</v>
      </c>
      <c r="C327" s="324"/>
      <c r="D327" s="54"/>
      <c r="E327" s="326"/>
      <c r="F327" s="55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7"/>
    </row>
    <row r="328" spans="1:17" ht="14.25" customHeight="1">
      <c r="A328" s="19" t="s">
        <v>182</v>
      </c>
      <c r="B328" s="20">
        <v>1</v>
      </c>
      <c r="C328" s="323" t="s">
        <v>183</v>
      </c>
      <c r="D328" s="40" t="s">
        <v>39</v>
      </c>
      <c r="E328" s="325" t="s">
        <v>184</v>
      </c>
      <c r="F328" s="75" t="s">
        <v>98</v>
      </c>
      <c r="G328" s="76" t="s">
        <v>99</v>
      </c>
      <c r="H328" s="76" t="s">
        <v>100</v>
      </c>
      <c r="I328" s="76" t="s">
        <v>101</v>
      </c>
      <c r="J328" s="76" t="s">
        <v>102</v>
      </c>
      <c r="K328" s="76" t="s">
        <v>103</v>
      </c>
      <c r="L328" s="76" t="s">
        <v>104</v>
      </c>
      <c r="M328" s="76" t="s">
        <v>105</v>
      </c>
      <c r="N328" s="76" t="s">
        <v>106</v>
      </c>
      <c r="O328" s="76" t="s">
        <v>125</v>
      </c>
      <c r="P328" s="76" t="s">
        <v>126</v>
      </c>
      <c r="Q328" s="83" t="s">
        <v>127</v>
      </c>
    </row>
    <row r="329" spans="1:17" ht="14.25" customHeight="1">
      <c r="A329" s="19"/>
      <c r="B329" s="20">
        <v>2</v>
      </c>
      <c r="C329" s="323"/>
      <c r="D329" s="40"/>
      <c r="E329" s="325"/>
      <c r="F329" s="84" t="s">
        <v>128</v>
      </c>
      <c r="G329" s="85" t="s">
        <v>129</v>
      </c>
      <c r="H329" s="85" t="s">
        <v>130</v>
      </c>
      <c r="I329" s="85" t="s">
        <v>131</v>
      </c>
      <c r="J329" s="85" t="s">
        <v>132</v>
      </c>
      <c r="K329" s="85" t="s">
        <v>151</v>
      </c>
      <c r="L329" s="85" t="s">
        <v>133</v>
      </c>
      <c r="M329" s="85" t="s">
        <v>134</v>
      </c>
      <c r="N329" s="85" t="s">
        <v>135</v>
      </c>
      <c r="O329" s="85" t="s">
        <v>136</v>
      </c>
      <c r="P329" s="85" t="s">
        <v>137</v>
      </c>
      <c r="Q329" s="90" t="s">
        <v>138</v>
      </c>
    </row>
    <row r="330" spans="1:17" ht="14.25" customHeight="1">
      <c r="A330" s="19"/>
      <c r="B330" s="20">
        <v>3</v>
      </c>
      <c r="C330" s="323"/>
      <c r="D330" s="40"/>
      <c r="E330" s="325"/>
      <c r="F330" s="84" t="s">
        <v>139</v>
      </c>
      <c r="G330" s="85" t="s">
        <v>140</v>
      </c>
      <c r="H330" s="62"/>
      <c r="I330" s="62"/>
      <c r="J330" s="62"/>
      <c r="K330" s="62"/>
      <c r="L330" s="62"/>
      <c r="M330" s="62"/>
      <c r="N330" s="62"/>
      <c r="O330" s="62"/>
      <c r="P330" s="62"/>
      <c r="Q330" s="63"/>
    </row>
    <row r="331" spans="1:17" ht="14.25" customHeight="1" hidden="1">
      <c r="A331" s="19"/>
      <c r="B331" s="20">
        <v>4</v>
      </c>
      <c r="C331" s="323"/>
      <c r="D331" s="40"/>
      <c r="E331" s="325"/>
      <c r="F331" s="61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3"/>
    </row>
    <row r="332" spans="1:17" ht="14.25" customHeight="1" hidden="1">
      <c r="A332" s="19"/>
      <c r="B332" s="20">
        <v>5</v>
      </c>
      <c r="C332" s="323"/>
      <c r="D332" s="40"/>
      <c r="E332" s="325"/>
      <c r="F332" s="61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3"/>
    </row>
    <row r="333" spans="1:17" ht="14.25" customHeight="1" hidden="1">
      <c r="A333" s="19"/>
      <c r="B333" s="20">
        <v>6</v>
      </c>
      <c r="C333" s="323"/>
      <c r="D333" s="40"/>
      <c r="E333" s="325"/>
      <c r="F333" s="61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3"/>
    </row>
    <row r="334" spans="1:17" ht="14.25" customHeight="1" hidden="1">
      <c r="A334" s="19"/>
      <c r="B334" s="20">
        <v>7</v>
      </c>
      <c r="C334" s="323"/>
      <c r="D334" s="40"/>
      <c r="E334" s="325"/>
      <c r="F334" s="61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3"/>
    </row>
    <row r="335" spans="1:17" ht="14.25" customHeight="1" hidden="1">
      <c r="A335" s="19"/>
      <c r="B335" s="20">
        <v>8</v>
      </c>
      <c r="C335" s="324"/>
      <c r="D335" s="54"/>
      <c r="E335" s="326"/>
      <c r="F335" s="67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9"/>
    </row>
    <row r="336" spans="1:17" ht="14.25" customHeight="1">
      <c r="A336" s="19" t="s">
        <v>185</v>
      </c>
      <c r="B336" s="20">
        <v>1</v>
      </c>
      <c r="C336" s="323" t="s">
        <v>186</v>
      </c>
      <c r="D336" s="40" t="s">
        <v>39</v>
      </c>
      <c r="E336" s="325" t="s">
        <v>187</v>
      </c>
      <c r="F336" s="77" t="s">
        <v>98</v>
      </c>
      <c r="G336" s="78" t="s">
        <v>99</v>
      </c>
      <c r="H336" s="78" t="s">
        <v>100</v>
      </c>
      <c r="I336" s="78" t="s">
        <v>101</v>
      </c>
      <c r="J336" s="78" t="s">
        <v>102</v>
      </c>
      <c r="K336" s="78" t="s">
        <v>103</v>
      </c>
      <c r="L336" s="78" t="s">
        <v>104</v>
      </c>
      <c r="M336" s="78" t="s">
        <v>105</v>
      </c>
      <c r="N336" s="78" t="s">
        <v>106</v>
      </c>
      <c r="O336" s="78" t="s">
        <v>125</v>
      </c>
      <c r="P336" s="78" t="s">
        <v>126</v>
      </c>
      <c r="Q336" s="86" t="s">
        <v>127</v>
      </c>
    </row>
    <row r="337" spans="1:17" ht="14.25" customHeight="1">
      <c r="A337" s="19"/>
      <c r="B337" s="20">
        <v>2</v>
      </c>
      <c r="C337" s="323"/>
      <c r="D337" s="40"/>
      <c r="E337" s="325"/>
      <c r="F337" s="87" t="s">
        <v>128</v>
      </c>
      <c r="G337" s="88" t="s">
        <v>129</v>
      </c>
      <c r="H337" s="88" t="s">
        <v>130</v>
      </c>
      <c r="I337" s="88" t="s">
        <v>131</v>
      </c>
      <c r="J337" s="88" t="s">
        <v>132</v>
      </c>
      <c r="K337" s="88" t="s">
        <v>151</v>
      </c>
      <c r="L337" s="88" t="s">
        <v>133</v>
      </c>
      <c r="M337" s="88" t="s">
        <v>134</v>
      </c>
      <c r="N337" s="88" t="s">
        <v>135</v>
      </c>
      <c r="O337" s="88" t="s">
        <v>136</v>
      </c>
      <c r="P337" s="88" t="s">
        <v>137</v>
      </c>
      <c r="Q337" s="89" t="s">
        <v>138</v>
      </c>
    </row>
    <row r="338" spans="1:17" ht="14.25" customHeight="1">
      <c r="A338" s="19"/>
      <c r="B338" s="20">
        <v>3</v>
      </c>
      <c r="C338" s="323"/>
      <c r="D338" s="40"/>
      <c r="E338" s="325"/>
      <c r="F338" s="87" t="s">
        <v>139</v>
      </c>
      <c r="G338" s="88" t="s">
        <v>140</v>
      </c>
      <c r="H338" s="49"/>
      <c r="I338" s="49"/>
      <c r="J338" s="49"/>
      <c r="K338" s="49"/>
      <c r="L338" s="49"/>
      <c r="M338" s="49"/>
      <c r="N338" s="49"/>
      <c r="O338" s="49"/>
      <c r="P338" s="49"/>
      <c r="Q338" s="50"/>
    </row>
    <row r="339" spans="1:17" ht="14.25" customHeight="1" hidden="1">
      <c r="A339" s="19"/>
      <c r="B339" s="20">
        <v>4</v>
      </c>
      <c r="C339" s="323"/>
      <c r="D339" s="40"/>
      <c r="E339" s="325"/>
      <c r="F339" s="48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50"/>
    </row>
    <row r="340" spans="1:17" ht="14.25" customHeight="1" hidden="1">
      <c r="A340" s="19"/>
      <c r="B340" s="20">
        <v>5</v>
      </c>
      <c r="C340" s="323"/>
      <c r="D340" s="40"/>
      <c r="E340" s="325"/>
      <c r="F340" s="48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50"/>
    </row>
    <row r="341" spans="1:17" ht="14.25" customHeight="1" hidden="1">
      <c r="A341" s="19"/>
      <c r="B341" s="20">
        <v>6</v>
      </c>
      <c r="C341" s="323"/>
      <c r="D341" s="40"/>
      <c r="E341" s="325"/>
      <c r="F341" s="48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50"/>
    </row>
    <row r="342" spans="1:17" ht="14.25" customHeight="1" hidden="1">
      <c r="A342" s="19"/>
      <c r="B342" s="20">
        <v>7</v>
      </c>
      <c r="C342" s="323"/>
      <c r="D342" s="40"/>
      <c r="E342" s="325"/>
      <c r="F342" s="48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50"/>
    </row>
    <row r="343" spans="1:17" ht="14.25" customHeight="1" hidden="1">
      <c r="A343" s="19"/>
      <c r="B343" s="20">
        <v>8</v>
      </c>
      <c r="C343" s="324"/>
      <c r="D343" s="54"/>
      <c r="E343" s="326"/>
      <c r="F343" s="55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7"/>
    </row>
    <row r="344" spans="1:17" ht="14.25" customHeight="1">
      <c r="A344" s="19" t="s">
        <v>188</v>
      </c>
      <c r="B344" s="20">
        <v>1</v>
      </c>
      <c r="C344" s="323" t="s">
        <v>189</v>
      </c>
      <c r="D344" s="40" t="s">
        <v>39</v>
      </c>
      <c r="E344" s="325" t="s">
        <v>190</v>
      </c>
      <c r="F344" s="75" t="s">
        <v>98</v>
      </c>
      <c r="G344" s="76" t="s">
        <v>99</v>
      </c>
      <c r="H344" s="76" t="s">
        <v>100</v>
      </c>
      <c r="I344" s="76" t="s">
        <v>101</v>
      </c>
      <c r="J344" s="76" t="s">
        <v>102</v>
      </c>
      <c r="K344" s="76" t="s">
        <v>103</v>
      </c>
      <c r="L344" s="76" t="s">
        <v>104</v>
      </c>
      <c r="M344" s="76" t="s">
        <v>105</v>
      </c>
      <c r="N344" s="76" t="s">
        <v>106</v>
      </c>
      <c r="O344" s="76" t="s">
        <v>125</v>
      </c>
      <c r="P344" s="76" t="s">
        <v>126</v>
      </c>
      <c r="Q344" s="83" t="s">
        <v>127</v>
      </c>
    </row>
    <row r="345" spans="1:17" ht="14.25" customHeight="1">
      <c r="A345" s="19"/>
      <c r="B345" s="20">
        <v>2</v>
      </c>
      <c r="C345" s="323"/>
      <c r="D345" s="40"/>
      <c r="E345" s="325"/>
      <c r="F345" s="84" t="s">
        <v>128</v>
      </c>
      <c r="G345" s="85" t="s">
        <v>129</v>
      </c>
      <c r="H345" s="85" t="s">
        <v>130</v>
      </c>
      <c r="I345" s="85" t="s">
        <v>131</v>
      </c>
      <c r="J345" s="85" t="s">
        <v>132</v>
      </c>
      <c r="K345" s="85" t="s">
        <v>151</v>
      </c>
      <c r="L345" s="85" t="s">
        <v>133</v>
      </c>
      <c r="M345" s="85" t="s">
        <v>134</v>
      </c>
      <c r="N345" s="85" t="s">
        <v>135</v>
      </c>
      <c r="O345" s="85" t="s">
        <v>136</v>
      </c>
      <c r="P345" s="85" t="s">
        <v>137</v>
      </c>
      <c r="Q345" s="90" t="s">
        <v>138</v>
      </c>
    </row>
    <row r="346" spans="1:17" ht="14.25" customHeight="1">
      <c r="A346" s="19"/>
      <c r="B346" s="20">
        <v>3</v>
      </c>
      <c r="C346" s="323"/>
      <c r="D346" s="40"/>
      <c r="E346" s="325"/>
      <c r="F346" s="84" t="s">
        <v>139</v>
      </c>
      <c r="G346" s="85" t="s">
        <v>140</v>
      </c>
      <c r="H346" s="62"/>
      <c r="I346" s="62"/>
      <c r="J346" s="62"/>
      <c r="K346" s="62"/>
      <c r="L346" s="62"/>
      <c r="M346" s="62"/>
      <c r="N346" s="62"/>
      <c r="O346" s="62"/>
      <c r="P346" s="62"/>
      <c r="Q346" s="63"/>
    </row>
    <row r="347" spans="1:17" ht="14.25" customHeight="1" hidden="1">
      <c r="A347" s="19"/>
      <c r="B347" s="20">
        <v>4</v>
      </c>
      <c r="C347" s="323"/>
      <c r="D347" s="40"/>
      <c r="E347" s="325"/>
      <c r="F347" s="61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3"/>
    </row>
    <row r="348" spans="1:17" ht="14.25" customHeight="1" hidden="1">
      <c r="A348" s="19"/>
      <c r="B348" s="20">
        <v>5</v>
      </c>
      <c r="C348" s="323"/>
      <c r="D348" s="40"/>
      <c r="E348" s="325"/>
      <c r="F348" s="61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3"/>
    </row>
    <row r="349" spans="1:17" ht="14.25" customHeight="1" hidden="1">
      <c r="A349" s="19"/>
      <c r="B349" s="20">
        <v>6</v>
      </c>
      <c r="C349" s="323"/>
      <c r="D349" s="40"/>
      <c r="E349" s="325"/>
      <c r="F349" s="61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3"/>
    </row>
    <row r="350" spans="1:17" ht="14.25" customHeight="1" hidden="1">
      <c r="A350" s="19"/>
      <c r="B350" s="20">
        <v>7</v>
      </c>
      <c r="C350" s="323"/>
      <c r="D350" s="40"/>
      <c r="E350" s="325"/>
      <c r="F350" s="61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3"/>
    </row>
    <row r="351" spans="1:17" ht="14.25" customHeight="1" hidden="1">
      <c r="A351" s="19"/>
      <c r="B351" s="20">
        <v>8</v>
      </c>
      <c r="C351" s="323"/>
      <c r="D351" s="40"/>
      <c r="E351" s="325"/>
      <c r="F351" s="64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6"/>
    </row>
    <row r="352" spans="1:17" ht="3.75" customHeight="1">
      <c r="A352" s="15"/>
      <c r="B352" s="15"/>
      <c r="C352" s="318"/>
      <c r="D352" s="318"/>
      <c r="E352" s="318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4.25" customHeight="1">
      <c r="A353" s="17"/>
      <c r="B353" s="18">
        <v>1</v>
      </c>
      <c r="C353" s="319" t="s">
        <v>191</v>
      </c>
      <c r="D353" s="21"/>
      <c r="E353" s="320" t="s">
        <v>192</v>
      </c>
      <c r="F353" s="31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3"/>
    </row>
    <row r="354" spans="1:17" ht="14.25" customHeight="1" hidden="1">
      <c r="A354" s="17"/>
      <c r="B354" s="18">
        <v>2</v>
      </c>
      <c r="C354" s="319"/>
      <c r="D354" s="21"/>
      <c r="E354" s="320"/>
      <c r="F354" s="34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6"/>
    </row>
    <row r="355" spans="1:17" ht="14.25" customHeight="1" hidden="1">
      <c r="A355" s="17"/>
      <c r="B355" s="18">
        <v>3</v>
      </c>
      <c r="C355" s="319"/>
      <c r="D355" s="21"/>
      <c r="E355" s="320"/>
      <c r="F355" s="34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6"/>
    </row>
    <row r="356" spans="1:17" ht="14.25" customHeight="1" hidden="1">
      <c r="A356" s="17"/>
      <c r="B356" s="18">
        <v>4</v>
      </c>
      <c r="C356" s="319"/>
      <c r="D356" s="21"/>
      <c r="E356" s="320"/>
      <c r="F356" s="34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6"/>
    </row>
    <row r="357" spans="1:17" ht="14.25" customHeight="1" hidden="1">
      <c r="A357" s="17"/>
      <c r="B357" s="18">
        <v>5</v>
      </c>
      <c r="C357" s="319"/>
      <c r="D357" s="21"/>
      <c r="E357" s="320"/>
      <c r="F357" s="34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6"/>
    </row>
    <row r="358" spans="1:17" ht="14.25" customHeight="1" hidden="1">
      <c r="A358" s="17"/>
      <c r="B358" s="18">
        <v>6</v>
      </c>
      <c r="C358" s="319"/>
      <c r="D358" s="21"/>
      <c r="E358" s="320"/>
      <c r="F358" s="34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6"/>
    </row>
    <row r="359" spans="1:17" ht="14.25" customHeight="1" hidden="1">
      <c r="A359" s="17"/>
      <c r="B359" s="18">
        <v>7</v>
      </c>
      <c r="C359" s="319"/>
      <c r="D359" s="21"/>
      <c r="E359" s="320"/>
      <c r="F359" s="34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6"/>
    </row>
    <row r="360" spans="1:17" ht="14.25" customHeight="1" hidden="1">
      <c r="A360" s="17"/>
      <c r="B360" s="18">
        <v>8</v>
      </c>
      <c r="C360" s="319"/>
      <c r="D360" s="21"/>
      <c r="E360" s="320"/>
      <c r="F360" s="37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9"/>
    </row>
    <row r="361" spans="1:17" ht="3.75" customHeight="1">
      <c r="A361" s="15"/>
      <c r="B361" s="15"/>
      <c r="C361" s="318"/>
      <c r="D361" s="318"/>
      <c r="E361" s="318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4.25" customHeight="1">
      <c r="A362" s="17"/>
      <c r="B362" s="18">
        <v>1</v>
      </c>
      <c r="C362" s="319" t="s">
        <v>193</v>
      </c>
      <c r="D362" s="21"/>
      <c r="E362" s="320" t="s">
        <v>194</v>
      </c>
      <c r="F362" s="91" t="s">
        <v>98</v>
      </c>
      <c r="G362" s="92" t="s">
        <v>99</v>
      </c>
      <c r="H362" s="92" t="s">
        <v>100</v>
      </c>
      <c r="I362" s="92" t="s">
        <v>101</v>
      </c>
      <c r="J362" s="92" t="s">
        <v>102</v>
      </c>
      <c r="K362" s="92" t="s">
        <v>103</v>
      </c>
      <c r="L362" s="92" t="s">
        <v>104</v>
      </c>
      <c r="M362" s="92" t="s">
        <v>105</v>
      </c>
      <c r="N362" s="92" t="s">
        <v>106</v>
      </c>
      <c r="O362" s="92" t="s">
        <v>125</v>
      </c>
      <c r="P362" s="92" t="s">
        <v>126</v>
      </c>
      <c r="Q362" s="93" t="s">
        <v>127</v>
      </c>
    </row>
    <row r="363" spans="1:17" ht="14.25" customHeight="1">
      <c r="A363" s="17"/>
      <c r="B363" s="18">
        <v>2</v>
      </c>
      <c r="C363" s="319"/>
      <c r="D363" s="21"/>
      <c r="E363" s="320"/>
      <c r="F363" s="94" t="s">
        <v>128</v>
      </c>
      <c r="G363" s="95" t="s">
        <v>129</v>
      </c>
      <c r="H363" s="95" t="s">
        <v>130</v>
      </c>
      <c r="I363" s="95" t="s">
        <v>131</v>
      </c>
      <c r="J363" s="95" t="s">
        <v>132</v>
      </c>
      <c r="K363" s="95" t="s">
        <v>151</v>
      </c>
      <c r="L363" s="95" t="s">
        <v>133</v>
      </c>
      <c r="M363" s="95" t="s">
        <v>134</v>
      </c>
      <c r="N363" s="95" t="s">
        <v>135</v>
      </c>
      <c r="O363" s="95" t="s">
        <v>136</v>
      </c>
      <c r="P363" s="95" t="s">
        <v>137</v>
      </c>
      <c r="Q363" s="96" t="s">
        <v>138</v>
      </c>
    </row>
    <row r="364" spans="1:17" ht="14.25" customHeight="1">
      <c r="A364" s="17"/>
      <c r="B364" s="18">
        <v>3</v>
      </c>
      <c r="C364" s="319"/>
      <c r="D364" s="21"/>
      <c r="E364" s="320"/>
      <c r="F364" s="94" t="s">
        <v>139</v>
      </c>
      <c r="G364" s="95" t="s">
        <v>140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7"/>
    </row>
    <row r="365" spans="1:17" ht="14.25" customHeight="1" hidden="1">
      <c r="A365" s="17"/>
      <c r="B365" s="18">
        <v>4</v>
      </c>
      <c r="C365" s="319"/>
      <c r="D365" s="21"/>
      <c r="E365" s="320"/>
      <c r="F365" s="25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7"/>
    </row>
    <row r="366" spans="1:17" ht="14.25" customHeight="1" hidden="1">
      <c r="A366" s="17"/>
      <c r="B366" s="18">
        <v>5</v>
      </c>
      <c r="C366" s="319"/>
      <c r="D366" s="21"/>
      <c r="E366" s="320"/>
      <c r="F366" s="25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7"/>
    </row>
    <row r="367" spans="1:17" ht="14.25" customHeight="1" hidden="1">
      <c r="A367" s="17"/>
      <c r="B367" s="18">
        <v>6</v>
      </c>
      <c r="C367" s="319"/>
      <c r="D367" s="21"/>
      <c r="E367" s="320"/>
      <c r="F367" s="25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7"/>
    </row>
    <row r="368" spans="1:17" ht="14.25" customHeight="1" hidden="1">
      <c r="A368" s="17"/>
      <c r="B368" s="18">
        <v>7</v>
      </c>
      <c r="C368" s="319"/>
      <c r="D368" s="21"/>
      <c r="E368" s="320"/>
      <c r="F368" s="25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7"/>
    </row>
    <row r="369" spans="1:17" ht="14.25" customHeight="1" hidden="1">
      <c r="A369" s="17"/>
      <c r="B369" s="18">
        <v>8</v>
      </c>
      <c r="C369" s="321"/>
      <c r="D369" s="41"/>
      <c r="E369" s="322"/>
      <c r="F369" s="42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4"/>
    </row>
    <row r="370" spans="1:17" ht="14.25" customHeight="1">
      <c r="A370" s="19" t="s">
        <v>195</v>
      </c>
      <c r="B370" s="20">
        <v>1</v>
      </c>
      <c r="C370" s="323" t="s">
        <v>196</v>
      </c>
      <c r="D370" s="40" t="s">
        <v>197</v>
      </c>
      <c r="E370" s="325" t="s">
        <v>198</v>
      </c>
      <c r="F370" s="77" t="s">
        <v>98</v>
      </c>
      <c r="G370" s="78" t="s">
        <v>99</v>
      </c>
      <c r="H370" s="78" t="s">
        <v>100</v>
      </c>
      <c r="I370" s="78" t="s">
        <v>101</v>
      </c>
      <c r="J370" s="78" t="s">
        <v>102</v>
      </c>
      <c r="K370" s="78" t="s">
        <v>103</v>
      </c>
      <c r="L370" s="78" t="s">
        <v>104</v>
      </c>
      <c r="M370" s="78" t="s">
        <v>105</v>
      </c>
      <c r="N370" s="78" t="s">
        <v>106</v>
      </c>
      <c r="O370" s="78" t="s">
        <v>125</v>
      </c>
      <c r="P370" s="78" t="s">
        <v>126</v>
      </c>
      <c r="Q370" s="86" t="s">
        <v>127</v>
      </c>
    </row>
    <row r="371" spans="1:17" ht="14.25" customHeight="1">
      <c r="A371" s="19"/>
      <c r="B371" s="20">
        <v>2</v>
      </c>
      <c r="C371" s="323"/>
      <c r="D371" s="40"/>
      <c r="E371" s="325"/>
      <c r="F371" s="87" t="s">
        <v>128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50"/>
    </row>
    <row r="372" spans="1:17" ht="14.25" customHeight="1" hidden="1">
      <c r="A372" s="19"/>
      <c r="B372" s="20">
        <v>3</v>
      </c>
      <c r="C372" s="323"/>
      <c r="D372" s="40"/>
      <c r="E372" s="325"/>
      <c r="F372" s="48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50"/>
    </row>
    <row r="373" spans="1:17" ht="14.25" customHeight="1" hidden="1">
      <c r="A373" s="19"/>
      <c r="B373" s="20">
        <v>4</v>
      </c>
      <c r="C373" s="323"/>
      <c r="D373" s="40"/>
      <c r="E373" s="325"/>
      <c r="F373" s="48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50"/>
    </row>
    <row r="374" spans="1:17" ht="14.25" customHeight="1" hidden="1">
      <c r="A374" s="19"/>
      <c r="B374" s="20">
        <v>5</v>
      </c>
      <c r="C374" s="323"/>
      <c r="D374" s="40"/>
      <c r="E374" s="325"/>
      <c r="F374" s="48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50"/>
    </row>
    <row r="375" spans="1:17" ht="14.25" customHeight="1" hidden="1">
      <c r="A375" s="19"/>
      <c r="B375" s="20">
        <v>6</v>
      </c>
      <c r="C375" s="323"/>
      <c r="D375" s="40"/>
      <c r="E375" s="325"/>
      <c r="F375" s="48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50"/>
    </row>
    <row r="376" spans="1:17" ht="14.25" customHeight="1" hidden="1">
      <c r="A376" s="19"/>
      <c r="B376" s="20">
        <v>7</v>
      </c>
      <c r="C376" s="323"/>
      <c r="D376" s="40"/>
      <c r="E376" s="325"/>
      <c r="F376" s="48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50"/>
    </row>
    <row r="377" spans="1:17" ht="14.25" customHeight="1" hidden="1">
      <c r="A377" s="19"/>
      <c r="B377" s="20">
        <v>8</v>
      </c>
      <c r="C377" s="324"/>
      <c r="D377" s="54"/>
      <c r="E377" s="326"/>
      <c r="F377" s="55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7"/>
    </row>
    <row r="378" spans="1:17" ht="14.25" customHeight="1">
      <c r="A378" s="19" t="s">
        <v>199</v>
      </c>
      <c r="B378" s="20">
        <v>1</v>
      </c>
      <c r="C378" s="323" t="s">
        <v>200</v>
      </c>
      <c r="D378" s="40" t="s">
        <v>197</v>
      </c>
      <c r="E378" s="325" t="s">
        <v>201</v>
      </c>
      <c r="F378" s="75" t="s">
        <v>98</v>
      </c>
      <c r="G378" s="76" t="s">
        <v>99</v>
      </c>
      <c r="H378" s="76" t="s">
        <v>100</v>
      </c>
      <c r="I378" s="76" t="s">
        <v>101</v>
      </c>
      <c r="J378" s="76" t="s">
        <v>102</v>
      </c>
      <c r="K378" s="76" t="s">
        <v>103</v>
      </c>
      <c r="L378" s="76" t="s">
        <v>104</v>
      </c>
      <c r="M378" s="76" t="s">
        <v>105</v>
      </c>
      <c r="N378" s="76" t="s">
        <v>106</v>
      </c>
      <c r="O378" s="76" t="s">
        <v>125</v>
      </c>
      <c r="P378" s="76" t="s">
        <v>126</v>
      </c>
      <c r="Q378" s="83" t="s">
        <v>127</v>
      </c>
    </row>
    <row r="379" spans="1:17" ht="14.25" customHeight="1">
      <c r="A379" s="19"/>
      <c r="B379" s="20">
        <v>2</v>
      </c>
      <c r="C379" s="323"/>
      <c r="D379" s="40"/>
      <c r="E379" s="325"/>
      <c r="F379" s="84" t="s">
        <v>128</v>
      </c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3"/>
    </row>
    <row r="380" spans="1:17" ht="14.25" customHeight="1" hidden="1">
      <c r="A380" s="19"/>
      <c r="B380" s="20">
        <v>3</v>
      </c>
      <c r="C380" s="323"/>
      <c r="D380" s="40"/>
      <c r="E380" s="325"/>
      <c r="F380" s="61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3"/>
    </row>
    <row r="381" spans="1:17" ht="14.25" customHeight="1" hidden="1">
      <c r="A381" s="19"/>
      <c r="B381" s="20">
        <v>4</v>
      </c>
      <c r="C381" s="323"/>
      <c r="D381" s="40"/>
      <c r="E381" s="325"/>
      <c r="F381" s="61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3"/>
    </row>
    <row r="382" spans="1:17" ht="14.25" customHeight="1" hidden="1">
      <c r="A382" s="19"/>
      <c r="B382" s="20">
        <v>5</v>
      </c>
      <c r="C382" s="323"/>
      <c r="D382" s="40"/>
      <c r="E382" s="325"/>
      <c r="F382" s="61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3"/>
    </row>
    <row r="383" spans="1:17" ht="14.25" customHeight="1" hidden="1">
      <c r="A383" s="19"/>
      <c r="B383" s="20">
        <v>6</v>
      </c>
      <c r="C383" s="323"/>
      <c r="D383" s="40"/>
      <c r="E383" s="325"/>
      <c r="F383" s="61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3"/>
    </row>
    <row r="384" spans="1:17" ht="14.25" customHeight="1" hidden="1">
      <c r="A384" s="19"/>
      <c r="B384" s="20">
        <v>7</v>
      </c>
      <c r="C384" s="323"/>
      <c r="D384" s="40"/>
      <c r="E384" s="325"/>
      <c r="F384" s="61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3"/>
    </row>
    <row r="385" spans="1:17" ht="14.25" customHeight="1" hidden="1">
      <c r="A385" s="19"/>
      <c r="B385" s="20">
        <v>8</v>
      </c>
      <c r="C385" s="324"/>
      <c r="D385" s="54"/>
      <c r="E385" s="326"/>
      <c r="F385" s="67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9"/>
    </row>
    <row r="386" spans="1:17" ht="14.25" customHeight="1">
      <c r="A386" s="19" t="s">
        <v>202</v>
      </c>
      <c r="B386" s="20">
        <v>1</v>
      </c>
      <c r="C386" s="323" t="s">
        <v>203</v>
      </c>
      <c r="D386" s="40" t="s">
        <v>197</v>
      </c>
      <c r="E386" s="325" t="s">
        <v>204</v>
      </c>
      <c r="F386" s="77" t="s">
        <v>98</v>
      </c>
      <c r="G386" s="78" t="s">
        <v>99</v>
      </c>
      <c r="H386" s="78" t="s">
        <v>100</v>
      </c>
      <c r="I386" s="78" t="s">
        <v>101</v>
      </c>
      <c r="J386" s="78" t="s">
        <v>102</v>
      </c>
      <c r="K386" s="78" t="s">
        <v>103</v>
      </c>
      <c r="L386" s="78" t="s">
        <v>104</v>
      </c>
      <c r="M386" s="78" t="s">
        <v>105</v>
      </c>
      <c r="N386" s="78" t="s">
        <v>106</v>
      </c>
      <c r="O386" s="78" t="s">
        <v>125</v>
      </c>
      <c r="P386" s="78" t="s">
        <v>126</v>
      </c>
      <c r="Q386" s="86" t="s">
        <v>127</v>
      </c>
    </row>
    <row r="387" spans="1:17" ht="14.25" customHeight="1">
      <c r="A387" s="19"/>
      <c r="B387" s="20">
        <v>2</v>
      </c>
      <c r="C387" s="323"/>
      <c r="D387" s="40"/>
      <c r="E387" s="325"/>
      <c r="F387" s="87" t="s">
        <v>128</v>
      </c>
      <c r="G387" s="88" t="s">
        <v>133</v>
      </c>
      <c r="H387" s="49"/>
      <c r="I387" s="49"/>
      <c r="J387" s="49"/>
      <c r="K387" s="49"/>
      <c r="L387" s="49"/>
      <c r="M387" s="49"/>
      <c r="N387" s="49"/>
      <c r="O387" s="49"/>
      <c r="P387" s="49"/>
      <c r="Q387" s="50"/>
    </row>
    <row r="388" spans="1:17" ht="14.25" customHeight="1" hidden="1">
      <c r="A388" s="19"/>
      <c r="B388" s="20">
        <v>3</v>
      </c>
      <c r="C388" s="323"/>
      <c r="D388" s="40"/>
      <c r="E388" s="325"/>
      <c r="F388" s="48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50"/>
    </row>
    <row r="389" spans="1:17" ht="14.25" customHeight="1" hidden="1">
      <c r="A389" s="19"/>
      <c r="B389" s="20">
        <v>4</v>
      </c>
      <c r="C389" s="323"/>
      <c r="D389" s="40"/>
      <c r="E389" s="325"/>
      <c r="F389" s="48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50"/>
    </row>
    <row r="390" spans="1:17" ht="14.25" customHeight="1" hidden="1">
      <c r="A390" s="19"/>
      <c r="B390" s="20">
        <v>5</v>
      </c>
      <c r="C390" s="323"/>
      <c r="D390" s="40"/>
      <c r="E390" s="325"/>
      <c r="F390" s="48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50"/>
    </row>
    <row r="391" spans="1:17" ht="14.25" customHeight="1" hidden="1">
      <c r="A391" s="19"/>
      <c r="B391" s="20">
        <v>6</v>
      </c>
      <c r="C391" s="323"/>
      <c r="D391" s="40"/>
      <c r="E391" s="325"/>
      <c r="F391" s="48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50"/>
    </row>
    <row r="392" spans="1:17" ht="14.25" customHeight="1" hidden="1">
      <c r="A392" s="19"/>
      <c r="B392" s="20">
        <v>7</v>
      </c>
      <c r="C392" s="323"/>
      <c r="D392" s="40"/>
      <c r="E392" s="325"/>
      <c r="F392" s="48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50"/>
    </row>
    <row r="393" spans="1:17" ht="14.25" customHeight="1" hidden="1">
      <c r="A393" s="19"/>
      <c r="B393" s="20">
        <v>8</v>
      </c>
      <c r="C393" s="324"/>
      <c r="D393" s="54"/>
      <c r="E393" s="326"/>
      <c r="F393" s="55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7"/>
    </row>
    <row r="394" spans="1:17" ht="14.25" customHeight="1">
      <c r="A394" s="19" t="s">
        <v>205</v>
      </c>
      <c r="B394" s="20">
        <v>1</v>
      </c>
      <c r="C394" s="323" t="s">
        <v>206</v>
      </c>
      <c r="D394" s="40" t="s">
        <v>197</v>
      </c>
      <c r="E394" s="325" t="s">
        <v>207</v>
      </c>
      <c r="F394" s="75" t="s">
        <v>98</v>
      </c>
      <c r="G394" s="76" t="s">
        <v>99</v>
      </c>
      <c r="H394" s="76" t="s">
        <v>100</v>
      </c>
      <c r="I394" s="76" t="s">
        <v>101</v>
      </c>
      <c r="J394" s="76" t="s">
        <v>102</v>
      </c>
      <c r="K394" s="76" t="s">
        <v>103</v>
      </c>
      <c r="L394" s="76" t="s">
        <v>104</v>
      </c>
      <c r="M394" s="76" t="s">
        <v>105</v>
      </c>
      <c r="N394" s="76" t="s">
        <v>106</v>
      </c>
      <c r="O394" s="76" t="s">
        <v>125</v>
      </c>
      <c r="P394" s="76" t="s">
        <v>126</v>
      </c>
      <c r="Q394" s="83" t="s">
        <v>127</v>
      </c>
    </row>
    <row r="395" spans="1:17" ht="14.25" customHeight="1">
      <c r="A395" s="19"/>
      <c r="B395" s="20">
        <v>2</v>
      </c>
      <c r="C395" s="323"/>
      <c r="D395" s="40"/>
      <c r="E395" s="325"/>
      <c r="F395" s="84" t="s">
        <v>128</v>
      </c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3"/>
    </row>
    <row r="396" spans="1:17" ht="14.25" customHeight="1" hidden="1">
      <c r="A396" s="19"/>
      <c r="B396" s="20">
        <v>3</v>
      </c>
      <c r="C396" s="323"/>
      <c r="D396" s="40"/>
      <c r="E396" s="325"/>
      <c r="F396" s="61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3"/>
    </row>
    <row r="397" spans="1:17" ht="14.25" customHeight="1" hidden="1">
      <c r="A397" s="19"/>
      <c r="B397" s="20">
        <v>4</v>
      </c>
      <c r="C397" s="323"/>
      <c r="D397" s="40"/>
      <c r="E397" s="325"/>
      <c r="F397" s="61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3"/>
    </row>
    <row r="398" spans="1:17" ht="14.25" customHeight="1" hidden="1">
      <c r="A398" s="19"/>
      <c r="B398" s="20">
        <v>5</v>
      </c>
      <c r="C398" s="323"/>
      <c r="D398" s="40"/>
      <c r="E398" s="325"/>
      <c r="F398" s="61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3"/>
    </row>
    <row r="399" spans="1:17" ht="14.25" customHeight="1" hidden="1">
      <c r="A399" s="19"/>
      <c r="B399" s="20">
        <v>6</v>
      </c>
      <c r="C399" s="323"/>
      <c r="D399" s="40"/>
      <c r="E399" s="325"/>
      <c r="F399" s="61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3"/>
    </row>
    <row r="400" spans="1:17" ht="14.25" customHeight="1" hidden="1">
      <c r="A400" s="19"/>
      <c r="B400" s="20">
        <v>7</v>
      </c>
      <c r="C400" s="323"/>
      <c r="D400" s="40"/>
      <c r="E400" s="325"/>
      <c r="F400" s="61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3"/>
    </row>
    <row r="401" spans="1:17" ht="14.25" customHeight="1" hidden="1">
      <c r="A401" s="19"/>
      <c r="B401" s="20">
        <v>8</v>
      </c>
      <c r="C401" s="324"/>
      <c r="D401" s="54"/>
      <c r="E401" s="326"/>
      <c r="F401" s="67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9"/>
    </row>
    <row r="402" spans="1:17" ht="14.25" customHeight="1">
      <c r="A402" s="19" t="s">
        <v>208</v>
      </c>
      <c r="B402" s="20">
        <v>1</v>
      </c>
      <c r="C402" s="327" t="s">
        <v>209</v>
      </c>
      <c r="D402" s="97" t="s">
        <v>197</v>
      </c>
      <c r="E402" s="329" t="s">
        <v>210</v>
      </c>
      <c r="F402" s="77" t="s">
        <v>98</v>
      </c>
      <c r="G402" s="78" t="s">
        <v>99</v>
      </c>
      <c r="H402" s="78" t="s">
        <v>100</v>
      </c>
      <c r="I402" s="78" t="s">
        <v>101</v>
      </c>
      <c r="J402" s="78" t="s">
        <v>102</v>
      </c>
      <c r="K402" s="78" t="s">
        <v>103</v>
      </c>
      <c r="L402" s="78" t="s">
        <v>104</v>
      </c>
      <c r="M402" s="78" t="s">
        <v>105</v>
      </c>
      <c r="N402" s="78" t="s">
        <v>106</v>
      </c>
      <c r="O402" s="78" t="s">
        <v>125</v>
      </c>
      <c r="P402" s="78" t="s">
        <v>126</v>
      </c>
      <c r="Q402" s="86" t="s">
        <v>127</v>
      </c>
    </row>
    <row r="403" spans="1:17" ht="14.25" customHeight="1">
      <c r="A403" s="19"/>
      <c r="B403" s="20">
        <v>2</v>
      </c>
      <c r="C403" s="327"/>
      <c r="D403" s="40"/>
      <c r="E403" s="329"/>
      <c r="F403" s="87" t="s">
        <v>128</v>
      </c>
      <c r="G403" s="88" t="s">
        <v>129</v>
      </c>
      <c r="H403" s="88" t="s">
        <v>130</v>
      </c>
      <c r="I403" s="88" t="s">
        <v>131</v>
      </c>
      <c r="J403" s="88" t="s">
        <v>132</v>
      </c>
      <c r="K403" s="88" t="s">
        <v>151</v>
      </c>
      <c r="L403" s="88" t="s">
        <v>133</v>
      </c>
      <c r="M403" s="88" t="s">
        <v>134</v>
      </c>
      <c r="N403" s="88" t="s">
        <v>135</v>
      </c>
      <c r="O403" s="88" t="s">
        <v>136</v>
      </c>
      <c r="P403" s="88" t="s">
        <v>137</v>
      </c>
      <c r="Q403" s="89" t="s">
        <v>138</v>
      </c>
    </row>
    <row r="404" spans="1:17" ht="14.25" customHeight="1">
      <c r="A404" s="19"/>
      <c r="B404" s="20">
        <v>3</v>
      </c>
      <c r="C404" s="327"/>
      <c r="D404" s="40"/>
      <c r="E404" s="329"/>
      <c r="F404" s="87" t="s">
        <v>139</v>
      </c>
      <c r="G404" s="88" t="s">
        <v>140</v>
      </c>
      <c r="H404" s="49"/>
      <c r="I404" s="49"/>
      <c r="J404" s="49"/>
      <c r="K404" s="49"/>
      <c r="L404" s="49"/>
      <c r="M404" s="49"/>
      <c r="N404" s="49"/>
      <c r="O404" s="49"/>
      <c r="P404" s="49"/>
      <c r="Q404" s="50"/>
    </row>
    <row r="405" spans="1:17" ht="14.25" customHeight="1" hidden="1">
      <c r="A405" s="19"/>
      <c r="B405" s="20">
        <v>4</v>
      </c>
      <c r="C405" s="327"/>
      <c r="D405" s="40"/>
      <c r="E405" s="329"/>
      <c r="F405" s="48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50"/>
    </row>
    <row r="406" spans="1:17" ht="14.25" customHeight="1" hidden="1">
      <c r="A406" s="19"/>
      <c r="B406" s="20">
        <v>5</v>
      </c>
      <c r="C406" s="327"/>
      <c r="D406" s="40"/>
      <c r="E406" s="329"/>
      <c r="F406" s="48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50"/>
    </row>
    <row r="407" spans="1:17" ht="14.25" customHeight="1" hidden="1">
      <c r="A407" s="19"/>
      <c r="B407" s="20">
        <v>6</v>
      </c>
      <c r="C407" s="327"/>
      <c r="D407" s="40"/>
      <c r="E407" s="329"/>
      <c r="F407" s="48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50"/>
    </row>
    <row r="408" spans="1:17" ht="14.25" customHeight="1" hidden="1">
      <c r="A408" s="19"/>
      <c r="B408" s="20">
        <v>7</v>
      </c>
      <c r="C408" s="327"/>
      <c r="D408" s="40"/>
      <c r="E408" s="329"/>
      <c r="F408" s="48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50"/>
    </row>
    <row r="409" spans="1:17" ht="14.25" customHeight="1" hidden="1">
      <c r="A409" s="19"/>
      <c r="B409" s="20">
        <v>8</v>
      </c>
      <c r="C409" s="328"/>
      <c r="D409" s="54"/>
      <c r="E409" s="330"/>
      <c r="F409" s="55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7"/>
    </row>
    <row r="410" spans="1:17" ht="14.25" customHeight="1">
      <c r="A410" s="19" t="s">
        <v>211</v>
      </c>
      <c r="B410" s="20">
        <v>1</v>
      </c>
      <c r="C410" s="327" t="s">
        <v>212</v>
      </c>
      <c r="D410" s="97" t="s">
        <v>197</v>
      </c>
      <c r="E410" s="329" t="s">
        <v>213</v>
      </c>
      <c r="F410" s="75" t="s">
        <v>98</v>
      </c>
      <c r="G410" s="76" t="s">
        <v>99</v>
      </c>
      <c r="H410" s="76" t="s">
        <v>100</v>
      </c>
      <c r="I410" s="76" t="s">
        <v>101</v>
      </c>
      <c r="J410" s="76" t="s">
        <v>102</v>
      </c>
      <c r="K410" s="76" t="s">
        <v>103</v>
      </c>
      <c r="L410" s="76" t="s">
        <v>104</v>
      </c>
      <c r="M410" s="76" t="s">
        <v>105</v>
      </c>
      <c r="N410" s="76" t="s">
        <v>106</v>
      </c>
      <c r="O410" s="76" t="s">
        <v>125</v>
      </c>
      <c r="P410" s="76" t="s">
        <v>126</v>
      </c>
      <c r="Q410" s="83" t="s">
        <v>127</v>
      </c>
    </row>
    <row r="411" spans="1:17" ht="14.25" customHeight="1">
      <c r="A411" s="19"/>
      <c r="B411" s="20">
        <v>2</v>
      </c>
      <c r="C411" s="327"/>
      <c r="D411" s="40"/>
      <c r="E411" s="329"/>
      <c r="F411" s="84" t="s">
        <v>128</v>
      </c>
      <c r="G411" s="85" t="s">
        <v>129</v>
      </c>
      <c r="H411" s="85" t="s">
        <v>130</v>
      </c>
      <c r="I411" s="85" t="s">
        <v>131</v>
      </c>
      <c r="J411" s="85" t="s">
        <v>132</v>
      </c>
      <c r="K411" s="85" t="s">
        <v>151</v>
      </c>
      <c r="L411" s="85" t="s">
        <v>133</v>
      </c>
      <c r="M411" s="85" t="s">
        <v>134</v>
      </c>
      <c r="N411" s="85" t="s">
        <v>135</v>
      </c>
      <c r="O411" s="85" t="s">
        <v>136</v>
      </c>
      <c r="P411" s="85" t="s">
        <v>137</v>
      </c>
      <c r="Q411" s="90" t="s">
        <v>138</v>
      </c>
    </row>
    <row r="412" spans="1:17" ht="14.25" customHeight="1">
      <c r="A412" s="19"/>
      <c r="B412" s="20">
        <v>3</v>
      </c>
      <c r="C412" s="327"/>
      <c r="D412" s="40"/>
      <c r="E412" s="329"/>
      <c r="F412" s="84" t="s">
        <v>139</v>
      </c>
      <c r="G412" s="85" t="s">
        <v>140</v>
      </c>
      <c r="H412" s="62"/>
      <c r="I412" s="62"/>
      <c r="J412" s="62"/>
      <c r="K412" s="62"/>
      <c r="L412" s="62"/>
      <c r="M412" s="62"/>
      <c r="N412" s="62"/>
      <c r="O412" s="62"/>
      <c r="P412" s="62"/>
      <c r="Q412" s="63"/>
    </row>
    <row r="413" spans="1:17" ht="14.25" customHeight="1" hidden="1">
      <c r="A413" s="19"/>
      <c r="B413" s="20">
        <v>4</v>
      </c>
      <c r="C413" s="327"/>
      <c r="D413" s="40"/>
      <c r="E413" s="329"/>
      <c r="F413" s="61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3"/>
    </row>
    <row r="414" spans="1:17" ht="14.25" customHeight="1" hidden="1">
      <c r="A414" s="19"/>
      <c r="B414" s="20">
        <v>5</v>
      </c>
      <c r="C414" s="327"/>
      <c r="D414" s="40"/>
      <c r="E414" s="329"/>
      <c r="F414" s="61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3"/>
    </row>
    <row r="415" spans="1:17" ht="14.25" customHeight="1" hidden="1">
      <c r="A415" s="19"/>
      <c r="B415" s="20">
        <v>6</v>
      </c>
      <c r="C415" s="327"/>
      <c r="D415" s="40"/>
      <c r="E415" s="329"/>
      <c r="F415" s="61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3"/>
    </row>
    <row r="416" spans="1:17" ht="14.25" customHeight="1" hidden="1">
      <c r="A416" s="19"/>
      <c r="B416" s="20">
        <v>7</v>
      </c>
      <c r="C416" s="327"/>
      <c r="D416" s="40"/>
      <c r="E416" s="329"/>
      <c r="F416" s="61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3"/>
    </row>
    <row r="417" spans="1:17" ht="14.25" customHeight="1" hidden="1">
      <c r="A417" s="19"/>
      <c r="B417" s="20">
        <v>8</v>
      </c>
      <c r="C417" s="327"/>
      <c r="D417" s="40"/>
      <c r="E417" s="329"/>
      <c r="F417" s="64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6"/>
    </row>
    <row r="418" spans="1:17" ht="3.75" customHeight="1">
      <c r="A418" s="15"/>
      <c r="B418" s="15"/>
      <c r="C418" s="318"/>
      <c r="D418" s="318"/>
      <c r="E418" s="318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5.75" customHeight="1">
      <c r="A419" s="17"/>
      <c r="B419" s="18">
        <v>1</v>
      </c>
      <c r="C419" s="319" t="s">
        <v>214</v>
      </c>
      <c r="D419" s="21"/>
      <c r="E419" s="320" t="s">
        <v>215</v>
      </c>
      <c r="F419" s="70" t="s">
        <v>98</v>
      </c>
      <c r="G419" s="71" t="s">
        <v>99</v>
      </c>
      <c r="H419" s="71" t="s">
        <v>100</v>
      </c>
      <c r="I419" s="71" t="s">
        <v>101</v>
      </c>
      <c r="J419" s="71" t="s">
        <v>102</v>
      </c>
      <c r="K419" s="71" t="s">
        <v>103</v>
      </c>
      <c r="L419" s="71" t="s">
        <v>104</v>
      </c>
      <c r="M419" s="71" t="s">
        <v>105</v>
      </c>
      <c r="N419" s="71" t="s">
        <v>106</v>
      </c>
      <c r="O419" s="71" t="s">
        <v>125</v>
      </c>
      <c r="P419" s="71" t="s">
        <v>126</v>
      </c>
      <c r="Q419" s="79" t="s">
        <v>127</v>
      </c>
    </row>
    <row r="420" spans="1:17" ht="15.75" customHeight="1">
      <c r="A420" s="17"/>
      <c r="B420" s="18">
        <v>2</v>
      </c>
      <c r="C420" s="319"/>
      <c r="D420" s="21"/>
      <c r="E420" s="320"/>
      <c r="F420" s="80" t="s">
        <v>128</v>
      </c>
      <c r="G420" s="81" t="s">
        <v>129</v>
      </c>
      <c r="H420" s="81" t="s">
        <v>130</v>
      </c>
      <c r="I420" s="81" t="s">
        <v>131</v>
      </c>
      <c r="J420" s="81" t="s">
        <v>132</v>
      </c>
      <c r="K420" s="81" t="s">
        <v>151</v>
      </c>
      <c r="L420" s="81" t="s">
        <v>133</v>
      </c>
      <c r="M420" s="81" t="s">
        <v>134</v>
      </c>
      <c r="N420" s="81" t="s">
        <v>135</v>
      </c>
      <c r="O420" s="81" t="s">
        <v>136</v>
      </c>
      <c r="P420" s="81" t="s">
        <v>137</v>
      </c>
      <c r="Q420" s="82" t="s">
        <v>138</v>
      </c>
    </row>
    <row r="421" spans="1:17" ht="15.75" customHeight="1">
      <c r="A421" s="17"/>
      <c r="B421" s="18">
        <v>3</v>
      </c>
      <c r="C421" s="319"/>
      <c r="D421" s="21"/>
      <c r="E421" s="320"/>
      <c r="F421" s="80" t="s">
        <v>139</v>
      </c>
      <c r="G421" s="81" t="s">
        <v>140</v>
      </c>
      <c r="H421" s="35"/>
      <c r="I421" s="35"/>
      <c r="J421" s="35"/>
      <c r="K421" s="35"/>
      <c r="L421" s="35"/>
      <c r="M421" s="35"/>
      <c r="N421" s="35"/>
      <c r="O421" s="35"/>
      <c r="P421" s="35"/>
      <c r="Q421" s="36"/>
    </row>
    <row r="422" spans="1:17" ht="14.25" customHeight="1" hidden="1">
      <c r="A422" s="17"/>
      <c r="B422" s="18">
        <v>4</v>
      </c>
      <c r="C422" s="319"/>
      <c r="D422" s="21"/>
      <c r="E422" s="320"/>
      <c r="F422" s="34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6"/>
    </row>
    <row r="423" spans="1:17" ht="14.25" customHeight="1" hidden="1">
      <c r="A423" s="17"/>
      <c r="B423" s="18">
        <v>5</v>
      </c>
      <c r="C423" s="319"/>
      <c r="D423" s="21"/>
      <c r="E423" s="320"/>
      <c r="F423" s="34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6"/>
    </row>
    <row r="424" spans="1:17" ht="14.25" customHeight="1" hidden="1">
      <c r="A424" s="17"/>
      <c r="B424" s="18">
        <v>6</v>
      </c>
      <c r="C424" s="319"/>
      <c r="D424" s="21"/>
      <c r="E424" s="320"/>
      <c r="F424" s="34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6"/>
    </row>
    <row r="425" spans="1:17" ht="14.25" customHeight="1" hidden="1">
      <c r="A425" s="17"/>
      <c r="B425" s="18">
        <v>7</v>
      </c>
      <c r="C425" s="319"/>
      <c r="D425" s="21"/>
      <c r="E425" s="320"/>
      <c r="F425" s="34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6"/>
    </row>
    <row r="426" spans="1:17" ht="14.25" customHeight="1" hidden="1">
      <c r="A426" s="17"/>
      <c r="B426" s="18">
        <v>8</v>
      </c>
      <c r="C426" s="321"/>
      <c r="D426" s="41"/>
      <c r="E426" s="322"/>
      <c r="F426" s="72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4"/>
    </row>
    <row r="427" spans="1:17" ht="14.25" customHeight="1">
      <c r="A427" s="19" t="s">
        <v>216</v>
      </c>
      <c r="B427" s="20">
        <v>1</v>
      </c>
      <c r="C427" s="323" t="s">
        <v>217</v>
      </c>
      <c r="D427" s="40" t="s">
        <v>218</v>
      </c>
      <c r="E427" s="325" t="s">
        <v>219</v>
      </c>
      <c r="F427" s="75" t="s">
        <v>98</v>
      </c>
      <c r="G427" s="76" t="s">
        <v>99</v>
      </c>
      <c r="H427" s="76" t="s">
        <v>100</v>
      </c>
      <c r="I427" s="76" t="s">
        <v>101</v>
      </c>
      <c r="J427" s="76" t="s">
        <v>102</v>
      </c>
      <c r="K427" s="76" t="s">
        <v>103</v>
      </c>
      <c r="L427" s="76" t="s">
        <v>104</v>
      </c>
      <c r="M427" s="76" t="s">
        <v>105</v>
      </c>
      <c r="N427" s="76" t="s">
        <v>106</v>
      </c>
      <c r="O427" s="76" t="s">
        <v>129</v>
      </c>
      <c r="P427" s="76" t="s">
        <v>130</v>
      </c>
      <c r="Q427" s="83" t="s">
        <v>131</v>
      </c>
    </row>
    <row r="428" spans="1:17" ht="14.25" customHeight="1">
      <c r="A428" s="19"/>
      <c r="B428" s="20">
        <v>2</v>
      </c>
      <c r="C428" s="323"/>
      <c r="D428" s="40"/>
      <c r="E428" s="325"/>
      <c r="F428" s="84" t="s">
        <v>132</v>
      </c>
      <c r="G428" s="85" t="s">
        <v>151</v>
      </c>
      <c r="H428" s="62"/>
      <c r="I428" s="62"/>
      <c r="J428" s="62"/>
      <c r="K428" s="62"/>
      <c r="L428" s="62"/>
      <c r="M428" s="62"/>
      <c r="N428" s="62"/>
      <c r="O428" s="62"/>
      <c r="P428" s="62"/>
      <c r="Q428" s="63"/>
    </row>
    <row r="429" spans="1:17" ht="14.25" customHeight="1" hidden="1">
      <c r="A429" s="19"/>
      <c r="B429" s="20">
        <v>3</v>
      </c>
      <c r="C429" s="323"/>
      <c r="D429" s="40"/>
      <c r="E429" s="325"/>
      <c r="F429" s="61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3"/>
    </row>
    <row r="430" spans="1:17" ht="14.25" customHeight="1" hidden="1">
      <c r="A430" s="19"/>
      <c r="B430" s="20">
        <v>4</v>
      </c>
      <c r="C430" s="323"/>
      <c r="D430" s="40"/>
      <c r="E430" s="325"/>
      <c r="F430" s="61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3"/>
    </row>
    <row r="431" spans="1:17" ht="14.25" customHeight="1" hidden="1">
      <c r="A431" s="19"/>
      <c r="B431" s="20">
        <v>5</v>
      </c>
      <c r="C431" s="323"/>
      <c r="D431" s="40"/>
      <c r="E431" s="325"/>
      <c r="F431" s="61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3"/>
    </row>
    <row r="432" spans="1:17" ht="14.25" customHeight="1" hidden="1">
      <c r="A432" s="19"/>
      <c r="B432" s="20">
        <v>6</v>
      </c>
      <c r="C432" s="323"/>
      <c r="D432" s="40"/>
      <c r="E432" s="325"/>
      <c r="F432" s="61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3"/>
    </row>
    <row r="433" spans="1:17" ht="14.25" customHeight="1" hidden="1">
      <c r="A433" s="19"/>
      <c r="B433" s="20">
        <v>7</v>
      </c>
      <c r="C433" s="323"/>
      <c r="D433" s="40"/>
      <c r="E433" s="325"/>
      <c r="F433" s="61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3"/>
    </row>
    <row r="434" spans="1:17" ht="14.25" customHeight="1" hidden="1">
      <c r="A434" s="19"/>
      <c r="B434" s="20">
        <v>8</v>
      </c>
      <c r="C434" s="324"/>
      <c r="D434" s="54"/>
      <c r="E434" s="326"/>
      <c r="F434" s="67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9"/>
    </row>
    <row r="435" spans="1:17" ht="14.25" customHeight="1">
      <c r="A435" s="19" t="s">
        <v>220</v>
      </c>
      <c r="B435" s="20">
        <v>1</v>
      </c>
      <c r="C435" s="323" t="s">
        <v>221</v>
      </c>
      <c r="D435" s="40" t="s">
        <v>218</v>
      </c>
      <c r="E435" s="325" t="s">
        <v>222</v>
      </c>
      <c r="F435" s="77" t="s">
        <v>98</v>
      </c>
      <c r="G435" s="78" t="s">
        <v>99</v>
      </c>
      <c r="H435" s="78" t="s">
        <v>100</v>
      </c>
      <c r="I435" s="78" t="s">
        <v>101</v>
      </c>
      <c r="J435" s="78" t="s">
        <v>102</v>
      </c>
      <c r="K435" s="78" t="s">
        <v>103</v>
      </c>
      <c r="L435" s="78" t="s">
        <v>104</v>
      </c>
      <c r="M435" s="78" t="s">
        <v>105</v>
      </c>
      <c r="N435" s="78" t="s">
        <v>106</v>
      </c>
      <c r="O435" s="78" t="s">
        <v>129</v>
      </c>
      <c r="P435" s="78" t="s">
        <v>130</v>
      </c>
      <c r="Q435" s="86" t="s">
        <v>131</v>
      </c>
    </row>
    <row r="436" spans="1:17" ht="14.25" customHeight="1">
      <c r="A436" s="19"/>
      <c r="B436" s="20">
        <v>2</v>
      </c>
      <c r="C436" s="323"/>
      <c r="D436" s="40"/>
      <c r="E436" s="325"/>
      <c r="F436" s="87" t="s">
        <v>132</v>
      </c>
      <c r="G436" s="88" t="s">
        <v>151</v>
      </c>
      <c r="H436" s="49"/>
      <c r="I436" s="49"/>
      <c r="J436" s="49"/>
      <c r="K436" s="49"/>
      <c r="L436" s="49"/>
      <c r="M436" s="49"/>
      <c r="N436" s="49"/>
      <c r="O436" s="49"/>
      <c r="P436" s="49"/>
      <c r="Q436" s="50"/>
    </row>
    <row r="437" spans="1:17" ht="14.25" customHeight="1" hidden="1">
      <c r="A437" s="19"/>
      <c r="B437" s="20">
        <v>3</v>
      </c>
      <c r="C437" s="323"/>
      <c r="D437" s="40"/>
      <c r="E437" s="325"/>
      <c r="F437" s="48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50"/>
    </row>
    <row r="438" spans="1:17" ht="14.25" customHeight="1" hidden="1">
      <c r="A438" s="19"/>
      <c r="B438" s="20">
        <v>4</v>
      </c>
      <c r="C438" s="323"/>
      <c r="D438" s="40"/>
      <c r="E438" s="325"/>
      <c r="F438" s="48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50"/>
    </row>
    <row r="439" spans="1:17" ht="14.25" customHeight="1" hidden="1">
      <c r="A439" s="19"/>
      <c r="B439" s="20">
        <v>5</v>
      </c>
      <c r="C439" s="323"/>
      <c r="D439" s="40"/>
      <c r="E439" s="325"/>
      <c r="F439" s="48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50"/>
    </row>
    <row r="440" spans="1:17" ht="14.25" customHeight="1" hidden="1">
      <c r="A440" s="19"/>
      <c r="B440" s="20">
        <v>6</v>
      </c>
      <c r="C440" s="323"/>
      <c r="D440" s="40"/>
      <c r="E440" s="325"/>
      <c r="F440" s="48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50"/>
    </row>
    <row r="441" spans="1:17" ht="14.25" customHeight="1" hidden="1">
      <c r="A441" s="19"/>
      <c r="B441" s="20">
        <v>7</v>
      </c>
      <c r="C441" s="323"/>
      <c r="D441" s="40"/>
      <c r="E441" s="325"/>
      <c r="F441" s="48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50"/>
    </row>
    <row r="442" spans="1:17" ht="14.25" customHeight="1" hidden="1">
      <c r="A442" s="19"/>
      <c r="B442" s="20">
        <v>8</v>
      </c>
      <c r="C442" s="324"/>
      <c r="D442" s="54"/>
      <c r="E442" s="326"/>
      <c r="F442" s="55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7"/>
    </row>
    <row r="443" spans="1:17" ht="14.25" customHeight="1">
      <c r="A443" s="19" t="s">
        <v>223</v>
      </c>
      <c r="B443" s="20">
        <v>1</v>
      </c>
      <c r="C443" s="327" t="s">
        <v>224</v>
      </c>
      <c r="D443" s="97" t="s">
        <v>218</v>
      </c>
      <c r="E443" s="329" t="s">
        <v>210</v>
      </c>
      <c r="F443" s="75" t="s">
        <v>98</v>
      </c>
      <c r="G443" s="76" t="s">
        <v>99</v>
      </c>
      <c r="H443" s="76" t="s">
        <v>100</v>
      </c>
      <c r="I443" s="76" t="s">
        <v>101</v>
      </c>
      <c r="J443" s="76" t="s">
        <v>102</v>
      </c>
      <c r="K443" s="76" t="s">
        <v>103</v>
      </c>
      <c r="L443" s="76" t="s">
        <v>104</v>
      </c>
      <c r="M443" s="76" t="s">
        <v>105</v>
      </c>
      <c r="N443" s="76" t="s">
        <v>106</v>
      </c>
      <c r="O443" s="76" t="s">
        <v>125</v>
      </c>
      <c r="P443" s="76" t="s">
        <v>126</v>
      </c>
      <c r="Q443" s="83" t="s">
        <v>127</v>
      </c>
    </row>
    <row r="444" spans="1:17" ht="14.25" customHeight="1">
      <c r="A444" s="19"/>
      <c r="B444" s="20">
        <v>2</v>
      </c>
      <c r="C444" s="327"/>
      <c r="D444" s="40"/>
      <c r="E444" s="329"/>
      <c r="F444" s="84" t="s">
        <v>128</v>
      </c>
      <c r="G444" s="85" t="s">
        <v>129</v>
      </c>
      <c r="H444" s="85" t="s">
        <v>130</v>
      </c>
      <c r="I444" s="85" t="s">
        <v>131</v>
      </c>
      <c r="J444" s="85" t="s">
        <v>132</v>
      </c>
      <c r="K444" s="85" t="s">
        <v>151</v>
      </c>
      <c r="L444" s="85" t="s">
        <v>133</v>
      </c>
      <c r="M444" s="85" t="s">
        <v>134</v>
      </c>
      <c r="N444" s="85" t="s">
        <v>135</v>
      </c>
      <c r="O444" s="85" t="s">
        <v>136</v>
      </c>
      <c r="P444" s="85" t="s">
        <v>137</v>
      </c>
      <c r="Q444" s="90" t="s">
        <v>138</v>
      </c>
    </row>
    <row r="445" spans="1:17" ht="14.25" customHeight="1">
      <c r="A445" s="19"/>
      <c r="B445" s="20">
        <v>3</v>
      </c>
      <c r="C445" s="327"/>
      <c r="D445" s="40"/>
      <c r="E445" s="329"/>
      <c r="F445" s="84" t="s">
        <v>139</v>
      </c>
      <c r="G445" s="85" t="s">
        <v>140</v>
      </c>
      <c r="H445" s="62"/>
      <c r="I445" s="62"/>
      <c r="J445" s="62"/>
      <c r="K445" s="62"/>
      <c r="L445" s="62"/>
      <c r="M445" s="62"/>
      <c r="N445" s="62"/>
      <c r="O445" s="62"/>
      <c r="P445" s="62"/>
      <c r="Q445" s="63"/>
    </row>
    <row r="446" spans="1:17" ht="14.25" customHeight="1" hidden="1">
      <c r="A446" s="19"/>
      <c r="B446" s="20">
        <v>4</v>
      </c>
      <c r="C446" s="327"/>
      <c r="D446" s="40"/>
      <c r="E446" s="329"/>
      <c r="F446" s="61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3"/>
    </row>
    <row r="447" spans="1:17" ht="14.25" customHeight="1" hidden="1">
      <c r="A447" s="19"/>
      <c r="B447" s="20">
        <v>5</v>
      </c>
      <c r="C447" s="327"/>
      <c r="D447" s="40"/>
      <c r="E447" s="329"/>
      <c r="F447" s="61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3"/>
    </row>
    <row r="448" spans="1:17" ht="14.25" customHeight="1" hidden="1">
      <c r="A448" s="19"/>
      <c r="B448" s="20">
        <v>6</v>
      </c>
      <c r="C448" s="327"/>
      <c r="D448" s="40"/>
      <c r="E448" s="329"/>
      <c r="F448" s="61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3"/>
    </row>
    <row r="449" spans="1:17" ht="14.25" customHeight="1" hidden="1">
      <c r="A449" s="19"/>
      <c r="B449" s="20">
        <v>7</v>
      </c>
      <c r="C449" s="327"/>
      <c r="D449" s="40"/>
      <c r="E449" s="329"/>
      <c r="F449" s="61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3"/>
    </row>
    <row r="450" spans="1:17" ht="14.25" customHeight="1" hidden="1">
      <c r="A450" s="19"/>
      <c r="B450" s="20">
        <v>8</v>
      </c>
      <c r="C450" s="328"/>
      <c r="D450" s="54"/>
      <c r="E450" s="330"/>
      <c r="F450" s="67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9"/>
    </row>
    <row r="451" spans="1:17" ht="14.25" customHeight="1">
      <c r="A451" s="19" t="s">
        <v>225</v>
      </c>
      <c r="B451" s="20">
        <v>1</v>
      </c>
      <c r="C451" s="327" t="s">
        <v>226</v>
      </c>
      <c r="D451" s="97" t="s">
        <v>218</v>
      </c>
      <c r="E451" s="329" t="s">
        <v>213</v>
      </c>
      <c r="F451" s="77" t="s">
        <v>98</v>
      </c>
      <c r="G451" s="78" t="s">
        <v>99</v>
      </c>
      <c r="H451" s="78" t="s">
        <v>100</v>
      </c>
      <c r="I451" s="78" t="s">
        <v>101</v>
      </c>
      <c r="J451" s="78" t="s">
        <v>102</v>
      </c>
      <c r="K451" s="78" t="s">
        <v>103</v>
      </c>
      <c r="L451" s="78" t="s">
        <v>104</v>
      </c>
      <c r="M451" s="78" t="s">
        <v>105</v>
      </c>
      <c r="N451" s="78" t="s">
        <v>106</v>
      </c>
      <c r="O451" s="78" t="s">
        <v>125</v>
      </c>
      <c r="P451" s="78" t="s">
        <v>126</v>
      </c>
      <c r="Q451" s="86" t="s">
        <v>127</v>
      </c>
    </row>
    <row r="452" spans="1:17" ht="14.25" customHeight="1">
      <c r="A452" s="19"/>
      <c r="B452" s="20">
        <v>2</v>
      </c>
      <c r="C452" s="327"/>
      <c r="D452" s="40"/>
      <c r="E452" s="329"/>
      <c r="F452" s="87" t="s">
        <v>128</v>
      </c>
      <c r="G452" s="88" t="s">
        <v>129</v>
      </c>
      <c r="H452" s="88" t="s">
        <v>130</v>
      </c>
      <c r="I452" s="88" t="s">
        <v>131</v>
      </c>
      <c r="J452" s="88" t="s">
        <v>132</v>
      </c>
      <c r="K452" s="88" t="s">
        <v>151</v>
      </c>
      <c r="L452" s="88" t="s">
        <v>133</v>
      </c>
      <c r="M452" s="88" t="s">
        <v>134</v>
      </c>
      <c r="N452" s="88" t="s">
        <v>135</v>
      </c>
      <c r="O452" s="88" t="s">
        <v>136</v>
      </c>
      <c r="P452" s="88" t="s">
        <v>137</v>
      </c>
      <c r="Q452" s="89" t="s">
        <v>138</v>
      </c>
    </row>
    <row r="453" spans="1:17" ht="14.25" customHeight="1">
      <c r="A453" s="19"/>
      <c r="B453" s="20">
        <v>3</v>
      </c>
      <c r="C453" s="327"/>
      <c r="D453" s="40"/>
      <c r="E453" s="329"/>
      <c r="F453" s="87" t="s">
        <v>139</v>
      </c>
      <c r="G453" s="88" t="s">
        <v>140</v>
      </c>
      <c r="H453" s="49"/>
      <c r="I453" s="49"/>
      <c r="J453" s="49"/>
      <c r="K453" s="49"/>
      <c r="L453" s="49"/>
      <c r="M453" s="49"/>
      <c r="N453" s="49"/>
      <c r="O453" s="49"/>
      <c r="P453" s="49"/>
      <c r="Q453" s="50"/>
    </row>
    <row r="454" spans="1:17" ht="14.25" customHeight="1" hidden="1">
      <c r="A454" s="19"/>
      <c r="B454" s="20">
        <v>4</v>
      </c>
      <c r="C454" s="327"/>
      <c r="D454" s="40"/>
      <c r="E454" s="329"/>
      <c r="F454" s="48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50"/>
    </row>
    <row r="455" spans="1:17" ht="14.25" customHeight="1" hidden="1">
      <c r="A455" s="19"/>
      <c r="B455" s="20">
        <v>5</v>
      </c>
      <c r="C455" s="327"/>
      <c r="D455" s="40"/>
      <c r="E455" s="329"/>
      <c r="F455" s="48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50"/>
    </row>
    <row r="456" spans="1:17" ht="14.25" customHeight="1" hidden="1">
      <c r="A456" s="19"/>
      <c r="B456" s="20">
        <v>6</v>
      </c>
      <c r="C456" s="327"/>
      <c r="D456" s="40"/>
      <c r="E456" s="329"/>
      <c r="F456" s="48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50"/>
    </row>
    <row r="457" spans="1:17" ht="14.25" customHeight="1" hidden="1">
      <c r="A457" s="19"/>
      <c r="B457" s="20">
        <v>7</v>
      </c>
      <c r="C457" s="327"/>
      <c r="D457" s="40"/>
      <c r="E457" s="329"/>
      <c r="F457" s="48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50"/>
    </row>
    <row r="458" spans="1:17" ht="14.25" customHeight="1" hidden="1">
      <c r="A458" s="19"/>
      <c r="B458" s="20">
        <v>8</v>
      </c>
      <c r="C458" s="327"/>
      <c r="D458" s="40"/>
      <c r="E458" s="329"/>
      <c r="F458" s="51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3"/>
    </row>
    <row r="459" spans="1:17" ht="3.75" customHeight="1">
      <c r="A459" s="15"/>
      <c r="B459" s="15"/>
      <c r="C459" s="318"/>
      <c r="D459" s="318"/>
      <c r="E459" s="318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4.25" customHeight="1">
      <c r="A460" s="17"/>
      <c r="B460" s="18">
        <v>1</v>
      </c>
      <c r="C460" s="319" t="s">
        <v>227</v>
      </c>
      <c r="D460" s="21"/>
      <c r="E460" s="320" t="s">
        <v>228</v>
      </c>
      <c r="F460" s="91" t="s">
        <v>98</v>
      </c>
      <c r="G460" s="92" t="s">
        <v>99</v>
      </c>
      <c r="H460" s="92" t="s">
        <v>100</v>
      </c>
      <c r="I460" s="92" t="s">
        <v>101</v>
      </c>
      <c r="J460" s="92" t="s">
        <v>102</v>
      </c>
      <c r="K460" s="92" t="s">
        <v>103</v>
      </c>
      <c r="L460" s="92" t="s">
        <v>104</v>
      </c>
      <c r="M460" s="92" t="s">
        <v>105</v>
      </c>
      <c r="N460" s="92" t="s">
        <v>106</v>
      </c>
      <c r="O460" s="92" t="s">
        <v>125</v>
      </c>
      <c r="P460" s="92" t="s">
        <v>126</v>
      </c>
      <c r="Q460" s="93" t="s">
        <v>127</v>
      </c>
    </row>
    <row r="461" spans="1:17" ht="14.25" customHeight="1">
      <c r="A461" s="17"/>
      <c r="B461" s="18">
        <v>2</v>
      </c>
      <c r="C461" s="319"/>
      <c r="D461" s="21"/>
      <c r="E461" s="320"/>
      <c r="F461" s="94" t="s">
        <v>128</v>
      </c>
      <c r="G461" s="95" t="s">
        <v>129</v>
      </c>
      <c r="H461" s="95" t="s">
        <v>130</v>
      </c>
      <c r="I461" s="95" t="s">
        <v>131</v>
      </c>
      <c r="J461" s="95" t="s">
        <v>132</v>
      </c>
      <c r="K461" s="95" t="s">
        <v>151</v>
      </c>
      <c r="L461" s="95" t="s">
        <v>133</v>
      </c>
      <c r="M461" s="95" t="s">
        <v>134</v>
      </c>
      <c r="N461" s="95" t="s">
        <v>135</v>
      </c>
      <c r="O461" s="95" t="s">
        <v>136</v>
      </c>
      <c r="P461" s="95" t="s">
        <v>137</v>
      </c>
      <c r="Q461" s="96" t="s">
        <v>138</v>
      </c>
    </row>
    <row r="462" spans="1:17" ht="14.25" customHeight="1">
      <c r="A462" s="17"/>
      <c r="B462" s="18">
        <v>3</v>
      </c>
      <c r="C462" s="319"/>
      <c r="D462" s="21"/>
      <c r="E462" s="320"/>
      <c r="F462" s="94" t="s">
        <v>139</v>
      </c>
      <c r="G462" s="95" t="s">
        <v>140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7"/>
    </row>
    <row r="463" spans="1:17" ht="14.25" customHeight="1" hidden="1">
      <c r="A463" s="17"/>
      <c r="B463" s="18">
        <v>4</v>
      </c>
      <c r="C463" s="319"/>
      <c r="D463" s="21"/>
      <c r="E463" s="320"/>
      <c r="F463" s="25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7"/>
    </row>
    <row r="464" spans="1:17" ht="14.25" customHeight="1" hidden="1">
      <c r="A464" s="17"/>
      <c r="B464" s="18">
        <v>5</v>
      </c>
      <c r="C464" s="319"/>
      <c r="D464" s="21"/>
      <c r="E464" s="320"/>
      <c r="F464" s="25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7"/>
    </row>
    <row r="465" spans="1:17" ht="14.25" customHeight="1" hidden="1">
      <c r="A465" s="17"/>
      <c r="B465" s="18">
        <v>6</v>
      </c>
      <c r="C465" s="319"/>
      <c r="D465" s="21"/>
      <c r="E465" s="320"/>
      <c r="F465" s="25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7"/>
    </row>
    <row r="466" spans="1:17" ht="14.25" customHeight="1" hidden="1">
      <c r="A466" s="17"/>
      <c r="B466" s="18">
        <v>7</v>
      </c>
      <c r="C466" s="319"/>
      <c r="D466" s="21"/>
      <c r="E466" s="320"/>
      <c r="F466" s="25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7"/>
    </row>
    <row r="467" spans="1:17" ht="14.25" customHeight="1" hidden="1">
      <c r="A467" s="17"/>
      <c r="B467" s="18">
        <v>8</v>
      </c>
      <c r="C467" s="321"/>
      <c r="D467" s="41"/>
      <c r="E467" s="322"/>
      <c r="F467" s="42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4"/>
    </row>
    <row r="468" spans="1:17" ht="14.25" customHeight="1">
      <c r="A468" s="19" t="s">
        <v>229</v>
      </c>
      <c r="B468" s="20">
        <v>1</v>
      </c>
      <c r="C468" s="323" t="s">
        <v>230</v>
      </c>
      <c r="D468" s="40" t="s">
        <v>231</v>
      </c>
      <c r="E468" s="325" t="s">
        <v>232</v>
      </c>
      <c r="F468" s="77" t="s">
        <v>98</v>
      </c>
      <c r="G468" s="78" t="s">
        <v>99</v>
      </c>
      <c r="H468" s="78" t="s">
        <v>100</v>
      </c>
      <c r="I468" s="78" t="s">
        <v>101</v>
      </c>
      <c r="J468" s="78" t="s">
        <v>102</v>
      </c>
      <c r="K468" s="78" t="s">
        <v>103</v>
      </c>
      <c r="L468" s="78" t="s">
        <v>104</v>
      </c>
      <c r="M468" s="78" t="s">
        <v>105</v>
      </c>
      <c r="N468" s="78" t="s">
        <v>106</v>
      </c>
      <c r="O468" s="78" t="s">
        <v>133</v>
      </c>
      <c r="P468" s="78" t="s">
        <v>134</v>
      </c>
      <c r="Q468" s="86" t="s">
        <v>135</v>
      </c>
    </row>
    <row r="469" spans="1:17" ht="14.25" customHeight="1">
      <c r="A469" s="19"/>
      <c r="B469" s="20">
        <v>2</v>
      </c>
      <c r="C469" s="323"/>
      <c r="D469" s="40"/>
      <c r="E469" s="325"/>
      <c r="F469" s="87" t="s">
        <v>136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50"/>
    </row>
    <row r="470" spans="1:17" ht="14.25" customHeight="1" hidden="1">
      <c r="A470" s="19"/>
      <c r="B470" s="20">
        <v>3</v>
      </c>
      <c r="C470" s="323"/>
      <c r="D470" s="40"/>
      <c r="E470" s="325"/>
      <c r="F470" s="48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50"/>
    </row>
    <row r="471" spans="1:17" ht="14.25" customHeight="1" hidden="1">
      <c r="A471" s="19"/>
      <c r="B471" s="20">
        <v>4</v>
      </c>
      <c r="C471" s="323"/>
      <c r="D471" s="40"/>
      <c r="E471" s="325"/>
      <c r="F471" s="48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50"/>
    </row>
    <row r="472" spans="1:17" ht="14.25" customHeight="1" hidden="1">
      <c r="A472" s="19"/>
      <c r="B472" s="20">
        <v>5</v>
      </c>
      <c r="C472" s="323"/>
      <c r="D472" s="40"/>
      <c r="E472" s="325"/>
      <c r="F472" s="48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50"/>
    </row>
    <row r="473" spans="1:17" ht="14.25" customHeight="1" hidden="1">
      <c r="A473" s="19"/>
      <c r="B473" s="20">
        <v>6</v>
      </c>
      <c r="C473" s="323"/>
      <c r="D473" s="40"/>
      <c r="E473" s="325"/>
      <c r="F473" s="48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50"/>
    </row>
    <row r="474" spans="1:17" ht="14.25" customHeight="1" hidden="1">
      <c r="A474" s="19"/>
      <c r="B474" s="20">
        <v>7</v>
      </c>
      <c r="C474" s="323"/>
      <c r="D474" s="40"/>
      <c r="E474" s="325"/>
      <c r="F474" s="48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50"/>
    </row>
    <row r="475" spans="1:17" ht="14.25" customHeight="1" hidden="1">
      <c r="A475" s="19"/>
      <c r="B475" s="20">
        <v>8</v>
      </c>
      <c r="C475" s="324"/>
      <c r="D475" s="54"/>
      <c r="E475" s="326"/>
      <c r="F475" s="55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7"/>
    </row>
    <row r="476" spans="1:17" ht="14.25" customHeight="1">
      <c r="A476" s="19" t="s">
        <v>233</v>
      </c>
      <c r="B476" s="20">
        <v>1</v>
      </c>
      <c r="C476" s="327" t="s">
        <v>234</v>
      </c>
      <c r="D476" s="97" t="s">
        <v>231</v>
      </c>
      <c r="E476" s="329" t="s">
        <v>210</v>
      </c>
      <c r="F476" s="75" t="s">
        <v>98</v>
      </c>
      <c r="G476" s="76" t="s">
        <v>99</v>
      </c>
      <c r="H476" s="76" t="s">
        <v>100</v>
      </c>
      <c r="I476" s="76" t="s">
        <v>101</v>
      </c>
      <c r="J476" s="76" t="s">
        <v>102</v>
      </c>
      <c r="K476" s="76" t="s">
        <v>103</v>
      </c>
      <c r="L476" s="76" t="s">
        <v>104</v>
      </c>
      <c r="M476" s="76" t="s">
        <v>105</v>
      </c>
      <c r="N476" s="76" t="s">
        <v>106</v>
      </c>
      <c r="O476" s="76" t="s">
        <v>125</v>
      </c>
      <c r="P476" s="76" t="s">
        <v>126</v>
      </c>
      <c r="Q476" s="83" t="s">
        <v>127</v>
      </c>
    </row>
    <row r="477" spans="1:17" ht="14.25" customHeight="1">
      <c r="A477" s="19"/>
      <c r="B477" s="20">
        <v>2</v>
      </c>
      <c r="C477" s="327"/>
      <c r="D477" s="40"/>
      <c r="E477" s="329"/>
      <c r="F477" s="84" t="s">
        <v>128</v>
      </c>
      <c r="G477" s="85" t="s">
        <v>129</v>
      </c>
      <c r="H477" s="85" t="s">
        <v>130</v>
      </c>
      <c r="I477" s="85" t="s">
        <v>131</v>
      </c>
      <c r="J477" s="85" t="s">
        <v>132</v>
      </c>
      <c r="K477" s="85" t="s">
        <v>151</v>
      </c>
      <c r="L477" s="85" t="s">
        <v>133</v>
      </c>
      <c r="M477" s="85" t="s">
        <v>134</v>
      </c>
      <c r="N477" s="85" t="s">
        <v>135</v>
      </c>
      <c r="O477" s="85" t="s">
        <v>136</v>
      </c>
      <c r="P477" s="85" t="s">
        <v>137</v>
      </c>
      <c r="Q477" s="90" t="s">
        <v>138</v>
      </c>
    </row>
    <row r="478" spans="1:17" ht="14.25" customHeight="1">
      <c r="A478" s="19"/>
      <c r="B478" s="20">
        <v>3</v>
      </c>
      <c r="C478" s="327"/>
      <c r="D478" s="40"/>
      <c r="E478" s="329"/>
      <c r="F478" s="84" t="s">
        <v>139</v>
      </c>
      <c r="G478" s="85" t="s">
        <v>140</v>
      </c>
      <c r="H478" s="62"/>
      <c r="I478" s="62"/>
      <c r="J478" s="62"/>
      <c r="K478" s="62"/>
      <c r="L478" s="62"/>
      <c r="M478" s="62"/>
      <c r="N478" s="62"/>
      <c r="O478" s="62"/>
      <c r="P478" s="62"/>
      <c r="Q478" s="63"/>
    </row>
    <row r="479" spans="1:17" ht="14.25" customHeight="1" hidden="1">
      <c r="A479" s="19"/>
      <c r="B479" s="20">
        <v>4</v>
      </c>
      <c r="C479" s="327"/>
      <c r="D479" s="40"/>
      <c r="E479" s="329"/>
      <c r="F479" s="61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3"/>
    </row>
    <row r="480" spans="1:17" ht="14.25" customHeight="1" hidden="1">
      <c r="A480" s="19"/>
      <c r="B480" s="20">
        <v>5</v>
      </c>
      <c r="C480" s="327"/>
      <c r="D480" s="40"/>
      <c r="E480" s="329"/>
      <c r="F480" s="61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3"/>
    </row>
    <row r="481" spans="1:17" ht="14.25" customHeight="1" hidden="1">
      <c r="A481" s="19"/>
      <c r="B481" s="20">
        <v>6</v>
      </c>
      <c r="C481" s="327"/>
      <c r="D481" s="40"/>
      <c r="E481" s="329"/>
      <c r="F481" s="61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3"/>
    </row>
    <row r="482" spans="1:17" ht="14.25" customHeight="1" hidden="1">
      <c r="A482" s="19"/>
      <c r="B482" s="20">
        <v>7</v>
      </c>
      <c r="C482" s="327"/>
      <c r="D482" s="40"/>
      <c r="E482" s="329"/>
      <c r="F482" s="61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3"/>
    </row>
    <row r="483" spans="1:17" ht="14.25" customHeight="1" hidden="1">
      <c r="A483" s="19"/>
      <c r="B483" s="20">
        <v>8</v>
      </c>
      <c r="C483" s="328"/>
      <c r="D483" s="54"/>
      <c r="E483" s="330"/>
      <c r="F483" s="67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9"/>
    </row>
    <row r="484" spans="1:17" ht="14.25" customHeight="1">
      <c r="A484" s="19" t="s">
        <v>235</v>
      </c>
      <c r="B484" s="20">
        <v>1</v>
      </c>
      <c r="C484" s="327" t="s">
        <v>236</v>
      </c>
      <c r="D484" s="97" t="s">
        <v>231</v>
      </c>
      <c r="E484" s="329" t="s">
        <v>213</v>
      </c>
      <c r="F484" s="77" t="s">
        <v>98</v>
      </c>
      <c r="G484" s="78" t="s">
        <v>99</v>
      </c>
      <c r="H484" s="78" t="s">
        <v>100</v>
      </c>
      <c r="I484" s="78" t="s">
        <v>101</v>
      </c>
      <c r="J484" s="78" t="s">
        <v>102</v>
      </c>
      <c r="K484" s="78" t="s">
        <v>103</v>
      </c>
      <c r="L484" s="78" t="s">
        <v>104</v>
      </c>
      <c r="M484" s="78" t="s">
        <v>105</v>
      </c>
      <c r="N484" s="78" t="s">
        <v>106</v>
      </c>
      <c r="O484" s="78" t="s">
        <v>125</v>
      </c>
      <c r="P484" s="78" t="s">
        <v>126</v>
      </c>
      <c r="Q484" s="86" t="s">
        <v>127</v>
      </c>
    </row>
    <row r="485" spans="1:17" ht="14.25" customHeight="1">
      <c r="A485" s="19"/>
      <c r="B485" s="20">
        <v>2</v>
      </c>
      <c r="C485" s="327"/>
      <c r="D485" s="40"/>
      <c r="E485" s="329"/>
      <c r="F485" s="87" t="s">
        <v>128</v>
      </c>
      <c r="G485" s="88" t="s">
        <v>129</v>
      </c>
      <c r="H485" s="88" t="s">
        <v>130</v>
      </c>
      <c r="I485" s="88" t="s">
        <v>131</v>
      </c>
      <c r="J485" s="88" t="s">
        <v>132</v>
      </c>
      <c r="K485" s="88" t="s">
        <v>151</v>
      </c>
      <c r="L485" s="88" t="s">
        <v>133</v>
      </c>
      <c r="M485" s="88" t="s">
        <v>134</v>
      </c>
      <c r="N485" s="88" t="s">
        <v>135</v>
      </c>
      <c r="O485" s="88" t="s">
        <v>136</v>
      </c>
      <c r="P485" s="88" t="s">
        <v>137</v>
      </c>
      <c r="Q485" s="89" t="s">
        <v>138</v>
      </c>
    </row>
    <row r="486" spans="1:17" ht="14.25" customHeight="1">
      <c r="A486" s="19"/>
      <c r="B486" s="20">
        <v>3</v>
      </c>
      <c r="C486" s="327"/>
      <c r="D486" s="40"/>
      <c r="E486" s="329"/>
      <c r="F486" s="87" t="s">
        <v>139</v>
      </c>
      <c r="G486" s="88" t="s">
        <v>140</v>
      </c>
      <c r="H486" s="49"/>
      <c r="I486" s="49"/>
      <c r="J486" s="49"/>
      <c r="K486" s="49"/>
      <c r="L486" s="49"/>
      <c r="M486" s="49"/>
      <c r="N486" s="49"/>
      <c r="O486" s="49"/>
      <c r="P486" s="49"/>
      <c r="Q486" s="50"/>
    </row>
    <row r="487" spans="1:17" ht="14.25" customHeight="1" hidden="1">
      <c r="A487" s="19"/>
      <c r="B487" s="20">
        <v>4</v>
      </c>
      <c r="C487" s="327"/>
      <c r="D487" s="40"/>
      <c r="E487" s="329"/>
      <c r="F487" s="48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50"/>
    </row>
    <row r="488" spans="1:17" ht="14.25" customHeight="1" hidden="1">
      <c r="A488" s="19"/>
      <c r="B488" s="20">
        <v>5</v>
      </c>
      <c r="C488" s="327"/>
      <c r="D488" s="40"/>
      <c r="E488" s="329"/>
      <c r="F488" s="48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50"/>
    </row>
    <row r="489" spans="1:17" ht="14.25" customHeight="1" hidden="1">
      <c r="A489" s="19"/>
      <c r="B489" s="20">
        <v>6</v>
      </c>
      <c r="C489" s="327"/>
      <c r="D489" s="40"/>
      <c r="E489" s="329"/>
      <c r="F489" s="48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50"/>
    </row>
    <row r="490" spans="1:17" ht="14.25" customHeight="1" hidden="1">
      <c r="A490" s="19"/>
      <c r="B490" s="20">
        <v>7</v>
      </c>
      <c r="C490" s="327"/>
      <c r="D490" s="40"/>
      <c r="E490" s="329"/>
      <c r="F490" s="48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50"/>
    </row>
    <row r="491" spans="1:17" ht="14.25" customHeight="1" hidden="1">
      <c r="A491" s="19"/>
      <c r="B491" s="20">
        <v>8</v>
      </c>
      <c r="C491" s="327"/>
      <c r="D491" s="40"/>
      <c r="E491" s="329"/>
      <c r="F491" s="51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3"/>
    </row>
    <row r="492" spans="1:17" ht="3.75" customHeight="1">
      <c r="A492" s="15"/>
      <c r="B492" s="15"/>
      <c r="C492" s="318"/>
      <c r="D492" s="318"/>
      <c r="E492" s="318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4.25" customHeight="1">
      <c r="A493" s="17"/>
      <c r="B493" s="18">
        <v>1</v>
      </c>
      <c r="C493" s="319" t="s">
        <v>237</v>
      </c>
      <c r="D493" s="21"/>
      <c r="E493" s="320" t="s">
        <v>238</v>
      </c>
      <c r="F493" s="91" t="s">
        <v>98</v>
      </c>
      <c r="G493" s="92" t="s">
        <v>99</v>
      </c>
      <c r="H493" s="92" t="s">
        <v>100</v>
      </c>
      <c r="I493" s="92" t="s">
        <v>101</v>
      </c>
      <c r="J493" s="92" t="s">
        <v>102</v>
      </c>
      <c r="K493" s="92" t="s">
        <v>103</v>
      </c>
      <c r="L493" s="92" t="s">
        <v>104</v>
      </c>
      <c r="M493" s="92" t="s">
        <v>105</v>
      </c>
      <c r="N493" s="92" t="s">
        <v>106</v>
      </c>
      <c r="O493" s="92" t="s">
        <v>125</v>
      </c>
      <c r="P493" s="92" t="s">
        <v>126</v>
      </c>
      <c r="Q493" s="93" t="s">
        <v>127</v>
      </c>
    </row>
    <row r="494" spans="1:17" ht="14.25" customHeight="1">
      <c r="A494" s="17"/>
      <c r="B494" s="18">
        <v>2</v>
      </c>
      <c r="C494" s="319"/>
      <c r="D494" s="21"/>
      <c r="E494" s="320"/>
      <c r="F494" s="94" t="s">
        <v>128</v>
      </c>
      <c r="G494" s="95" t="s">
        <v>129</v>
      </c>
      <c r="H494" s="95" t="s">
        <v>130</v>
      </c>
      <c r="I494" s="95" t="s">
        <v>131</v>
      </c>
      <c r="J494" s="95" t="s">
        <v>132</v>
      </c>
      <c r="K494" s="95" t="s">
        <v>151</v>
      </c>
      <c r="L494" s="95" t="s">
        <v>133</v>
      </c>
      <c r="M494" s="95" t="s">
        <v>134</v>
      </c>
      <c r="N494" s="95" t="s">
        <v>135</v>
      </c>
      <c r="O494" s="95" t="s">
        <v>136</v>
      </c>
      <c r="P494" s="95" t="s">
        <v>137</v>
      </c>
      <c r="Q494" s="96" t="s">
        <v>138</v>
      </c>
    </row>
    <row r="495" spans="1:17" ht="14.25" customHeight="1">
      <c r="A495" s="17"/>
      <c r="B495" s="18">
        <v>3</v>
      </c>
      <c r="C495" s="319"/>
      <c r="D495" s="21"/>
      <c r="E495" s="320"/>
      <c r="F495" s="94" t="s">
        <v>139</v>
      </c>
      <c r="G495" s="95" t="s">
        <v>140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7"/>
    </row>
    <row r="496" spans="1:17" ht="14.25" customHeight="1" hidden="1">
      <c r="A496" s="17"/>
      <c r="B496" s="18">
        <v>4</v>
      </c>
      <c r="C496" s="319"/>
      <c r="D496" s="21"/>
      <c r="E496" s="320"/>
      <c r="F496" s="25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7"/>
    </row>
    <row r="497" spans="1:17" ht="14.25" customHeight="1" hidden="1">
      <c r="A497" s="17"/>
      <c r="B497" s="18">
        <v>5</v>
      </c>
      <c r="C497" s="319"/>
      <c r="D497" s="21"/>
      <c r="E497" s="320"/>
      <c r="F497" s="25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7"/>
    </row>
    <row r="498" spans="1:17" ht="14.25" customHeight="1" hidden="1">
      <c r="A498" s="17"/>
      <c r="B498" s="18">
        <v>6</v>
      </c>
      <c r="C498" s="319"/>
      <c r="D498" s="21"/>
      <c r="E498" s="320"/>
      <c r="F498" s="25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7"/>
    </row>
    <row r="499" spans="1:17" ht="14.25" customHeight="1" hidden="1">
      <c r="A499" s="17"/>
      <c r="B499" s="18">
        <v>7</v>
      </c>
      <c r="C499" s="319"/>
      <c r="D499" s="21"/>
      <c r="E499" s="320"/>
      <c r="F499" s="25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7"/>
    </row>
    <row r="500" spans="1:17" ht="14.25" customHeight="1" hidden="1">
      <c r="A500" s="17"/>
      <c r="B500" s="18">
        <v>8</v>
      </c>
      <c r="C500" s="321"/>
      <c r="D500" s="41"/>
      <c r="E500" s="322"/>
      <c r="F500" s="42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4"/>
    </row>
    <row r="501" spans="1:17" ht="14.25" customHeight="1">
      <c r="A501" s="19" t="s">
        <v>239</v>
      </c>
      <c r="B501" s="20">
        <v>1</v>
      </c>
      <c r="C501" s="323" t="s">
        <v>240</v>
      </c>
      <c r="D501" s="40" t="s">
        <v>241</v>
      </c>
      <c r="E501" s="325" t="s">
        <v>242</v>
      </c>
      <c r="F501" s="77" t="s">
        <v>98</v>
      </c>
      <c r="G501" s="78" t="s">
        <v>99</v>
      </c>
      <c r="H501" s="78" t="s">
        <v>100</v>
      </c>
      <c r="I501" s="78" t="s">
        <v>101</v>
      </c>
      <c r="J501" s="78" t="s">
        <v>102</v>
      </c>
      <c r="K501" s="78" t="s">
        <v>103</v>
      </c>
      <c r="L501" s="78" t="s">
        <v>104</v>
      </c>
      <c r="M501" s="78" t="s">
        <v>105</v>
      </c>
      <c r="N501" s="78" t="s">
        <v>106</v>
      </c>
      <c r="O501" s="78" t="s">
        <v>137</v>
      </c>
      <c r="P501" s="78" t="s">
        <v>138</v>
      </c>
      <c r="Q501" s="86" t="s">
        <v>139</v>
      </c>
    </row>
    <row r="502" spans="1:17" ht="14.25" customHeight="1">
      <c r="A502" s="19"/>
      <c r="B502" s="20">
        <v>2</v>
      </c>
      <c r="C502" s="323"/>
      <c r="D502" s="40"/>
      <c r="E502" s="325"/>
      <c r="F502" s="87" t="s">
        <v>140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50"/>
    </row>
    <row r="503" spans="1:17" ht="14.25" customHeight="1" hidden="1">
      <c r="A503" s="19"/>
      <c r="B503" s="20">
        <v>3</v>
      </c>
      <c r="C503" s="323"/>
      <c r="D503" s="40"/>
      <c r="E503" s="325"/>
      <c r="F503" s="48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50"/>
    </row>
    <row r="504" spans="1:17" ht="14.25" customHeight="1" hidden="1">
      <c r="A504" s="19"/>
      <c r="B504" s="20">
        <v>4</v>
      </c>
      <c r="C504" s="323"/>
      <c r="D504" s="40"/>
      <c r="E504" s="325"/>
      <c r="F504" s="48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50"/>
    </row>
    <row r="505" spans="1:17" ht="14.25" customHeight="1" hidden="1">
      <c r="A505" s="19"/>
      <c r="B505" s="20">
        <v>5</v>
      </c>
      <c r="C505" s="323"/>
      <c r="D505" s="40"/>
      <c r="E505" s="325"/>
      <c r="F505" s="48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50"/>
    </row>
    <row r="506" spans="1:17" ht="14.25" customHeight="1" hidden="1">
      <c r="A506" s="19"/>
      <c r="B506" s="20">
        <v>6</v>
      </c>
      <c r="C506" s="323"/>
      <c r="D506" s="40"/>
      <c r="E506" s="325"/>
      <c r="F506" s="48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50"/>
    </row>
    <row r="507" spans="1:17" ht="14.25" customHeight="1" hidden="1">
      <c r="A507" s="19"/>
      <c r="B507" s="20">
        <v>7</v>
      </c>
      <c r="C507" s="323"/>
      <c r="D507" s="40"/>
      <c r="E507" s="325"/>
      <c r="F507" s="48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50"/>
    </row>
    <row r="508" spans="1:17" ht="14.25" customHeight="1" hidden="1">
      <c r="A508" s="19"/>
      <c r="B508" s="20">
        <v>8</v>
      </c>
      <c r="C508" s="324"/>
      <c r="D508" s="54"/>
      <c r="E508" s="326"/>
      <c r="F508" s="55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7"/>
    </row>
    <row r="509" spans="1:17" ht="14.25" customHeight="1">
      <c r="A509" s="19" t="s">
        <v>243</v>
      </c>
      <c r="B509" s="20">
        <v>1</v>
      </c>
      <c r="C509" s="323" t="s">
        <v>244</v>
      </c>
      <c r="D509" s="40" t="s">
        <v>241</v>
      </c>
      <c r="E509" s="325" t="s">
        <v>245</v>
      </c>
      <c r="F509" s="75" t="s">
        <v>98</v>
      </c>
      <c r="G509" s="76" t="s">
        <v>99</v>
      </c>
      <c r="H509" s="76" t="s">
        <v>100</v>
      </c>
      <c r="I509" s="76" t="s">
        <v>101</v>
      </c>
      <c r="J509" s="76" t="s">
        <v>102</v>
      </c>
      <c r="K509" s="76" t="s">
        <v>103</v>
      </c>
      <c r="L509" s="76" t="s">
        <v>104</v>
      </c>
      <c r="M509" s="76" t="s">
        <v>105</v>
      </c>
      <c r="N509" s="76" t="s">
        <v>106</v>
      </c>
      <c r="O509" s="76" t="s">
        <v>137</v>
      </c>
      <c r="P509" s="76" t="s">
        <v>138</v>
      </c>
      <c r="Q509" s="83" t="s">
        <v>139</v>
      </c>
    </row>
    <row r="510" spans="1:17" ht="14.25" customHeight="1">
      <c r="A510" s="19"/>
      <c r="B510" s="20">
        <v>2</v>
      </c>
      <c r="C510" s="323"/>
      <c r="D510" s="40"/>
      <c r="E510" s="325"/>
      <c r="F510" s="84" t="s">
        <v>140</v>
      </c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3"/>
    </row>
    <row r="511" spans="1:17" ht="14.25" customHeight="1" hidden="1">
      <c r="A511" s="19"/>
      <c r="B511" s="20">
        <v>3</v>
      </c>
      <c r="C511" s="323"/>
      <c r="D511" s="40"/>
      <c r="E511" s="325"/>
      <c r="F511" s="61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3"/>
    </row>
    <row r="512" spans="1:17" ht="14.25" customHeight="1" hidden="1">
      <c r="A512" s="19"/>
      <c r="B512" s="20">
        <v>4</v>
      </c>
      <c r="C512" s="323"/>
      <c r="D512" s="40"/>
      <c r="E512" s="325"/>
      <c r="F512" s="61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3"/>
    </row>
    <row r="513" spans="1:17" ht="14.25" customHeight="1" hidden="1">
      <c r="A513" s="19"/>
      <c r="B513" s="20">
        <v>5</v>
      </c>
      <c r="C513" s="323"/>
      <c r="D513" s="40"/>
      <c r="E513" s="325"/>
      <c r="F513" s="61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3"/>
    </row>
    <row r="514" spans="1:17" ht="14.25" customHeight="1" hidden="1">
      <c r="A514" s="19"/>
      <c r="B514" s="20">
        <v>6</v>
      </c>
      <c r="C514" s="323"/>
      <c r="D514" s="40"/>
      <c r="E514" s="325"/>
      <c r="F514" s="61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3"/>
    </row>
    <row r="515" spans="1:17" ht="14.25" customHeight="1" hidden="1">
      <c r="A515" s="19"/>
      <c r="B515" s="20">
        <v>7</v>
      </c>
      <c r="C515" s="323"/>
      <c r="D515" s="40"/>
      <c r="E515" s="325"/>
      <c r="F515" s="61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3"/>
    </row>
    <row r="516" spans="1:17" ht="14.25" customHeight="1" hidden="1">
      <c r="A516" s="19"/>
      <c r="B516" s="20">
        <v>8</v>
      </c>
      <c r="C516" s="324"/>
      <c r="D516" s="54"/>
      <c r="E516" s="326"/>
      <c r="F516" s="67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9"/>
    </row>
    <row r="517" spans="1:17" ht="14.25" customHeight="1">
      <c r="A517" s="19" t="s">
        <v>246</v>
      </c>
      <c r="B517" s="20">
        <v>1</v>
      </c>
      <c r="C517" s="323" t="s">
        <v>247</v>
      </c>
      <c r="D517" s="40" t="s">
        <v>241</v>
      </c>
      <c r="E517" s="325" t="s">
        <v>248</v>
      </c>
      <c r="F517" s="77" t="s">
        <v>98</v>
      </c>
      <c r="G517" s="78" t="s">
        <v>99</v>
      </c>
      <c r="H517" s="78" t="s">
        <v>100</v>
      </c>
      <c r="I517" s="78" t="s">
        <v>101</v>
      </c>
      <c r="J517" s="78" t="s">
        <v>102</v>
      </c>
      <c r="K517" s="78" t="s">
        <v>103</v>
      </c>
      <c r="L517" s="78" t="s">
        <v>104</v>
      </c>
      <c r="M517" s="78" t="s">
        <v>105</v>
      </c>
      <c r="N517" s="78" t="s">
        <v>106</v>
      </c>
      <c r="O517" s="78" t="s">
        <v>137</v>
      </c>
      <c r="P517" s="78" t="s">
        <v>138</v>
      </c>
      <c r="Q517" s="86" t="s">
        <v>139</v>
      </c>
    </row>
    <row r="518" spans="1:17" ht="14.25" customHeight="1">
      <c r="A518" s="19"/>
      <c r="B518" s="20">
        <v>2</v>
      </c>
      <c r="C518" s="323"/>
      <c r="D518" s="40"/>
      <c r="E518" s="325"/>
      <c r="F518" s="87" t="s">
        <v>140</v>
      </c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50"/>
    </row>
    <row r="519" spans="1:17" ht="14.25" customHeight="1" hidden="1">
      <c r="A519" s="19"/>
      <c r="B519" s="20">
        <v>3</v>
      </c>
      <c r="C519" s="323"/>
      <c r="D519" s="40"/>
      <c r="E519" s="325"/>
      <c r="F519" s="48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50"/>
    </row>
    <row r="520" spans="1:17" ht="14.25" customHeight="1" hidden="1">
      <c r="A520" s="19"/>
      <c r="B520" s="20">
        <v>4</v>
      </c>
      <c r="C520" s="323"/>
      <c r="D520" s="40"/>
      <c r="E520" s="325"/>
      <c r="F520" s="48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50"/>
    </row>
    <row r="521" spans="1:17" ht="14.25" customHeight="1" hidden="1">
      <c r="A521" s="19"/>
      <c r="B521" s="20">
        <v>5</v>
      </c>
      <c r="C521" s="323"/>
      <c r="D521" s="40"/>
      <c r="E521" s="325"/>
      <c r="F521" s="48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50"/>
    </row>
    <row r="522" spans="1:17" ht="14.25" customHeight="1" hidden="1">
      <c r="A522" s="19"/>
      <c r="B522" s="20">
        <v>6</v>
      </c>
      <c r="C522" s="323"/>
      <c r="D522" s="40"/>
      <c r="E522" s="325"/>
      <c r="F522" s="48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50"/>
    </row>
    <row r="523" spans="1:17" ht="14.25" customHeight="1" hidden="1">
      <c r="A523" s="19"/>
      <c r="B523" s="20">
        <v>7</v>
      </c>
      <c r="C523" s="323"/>
      <c r="D523" s="40"/>
      <c r="E523" s="325"/>
      <c r="F523" s="48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50"/>
    </row>
    <row r="524" spans="1:17" ht="14.25" customHeight="1" hidden="1">
      <c r="A524" s="19"/>
      <c r="B524" s="20">
        <v>8</v>
      </c>
      <c r="C524" s="324"/>
      <c r="D524" s="54"/>
      <c r="E524" s="326"/>
      <c r="F524" s="55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7"/>
    </row>
    <row r="525" spans="1:17" ht="14.25" customHeight="1">
      <c r="A525" s="19" t="s">
        <v>249</v>
      </c>
      <c r="B525" s="20">
        <v>1</v>
      </c>
      <c r="C525" s="323" t="s">
        <v>250</v>
      </c>
      <c r="D525" s="40" t="s">
        <v>241</v>
      </c>
      <c r="E525" s="325" t="s">
        <v>251</v>
      </c>
      <c r="F525" s="75" t="s">
        <v>98</v>
      </c>
      <c r="G525" s="76" t="s">
        <v>99</v>
      </c>
      <c r="H525" s="76" t="s">
        <v>100</v>
      </c>
      <c r="I525" s="76" t="s">
        <v>101</v>
      </c>
      <c r="J525" s="76" t="s">
        <v>102</v>
      </c>
      <c r="K525" s="76" t="s">
        <v>103</v>
      </c>
      <c r="L525" s="76" t="s">
        <v>104</v>
      </c>
      <c r="M525" s="76" t="s">
        <v>105</v>
      </c>
      <c r="N525" s="76" t="s">
        <v>106</v>
      </c>
      <c r="O525" s="76" t="s">
        <v>137</v>
      </c>
      <c r="P525" s="76" t="s">
        <v>138</v>
      </c>
      <c r="Q525" s="83" t="s">
        <v>139</v>
      </c>
    </row>
    <row r="526" spans="1:17" ht="14.25" customHeight="1">
      <c r="A526" s="19"/>
      <c r="B526" s="20">
        <v>2</v>
      </c>
      <c r="C526" s="323"/>
      <c r="D526" s="40"/>
      <c r="E526" s="325"/>
      <c r="F526" s="84" t="s">
        <v>140</v>
      </c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3"/>
    </row>
    <row r="527" spans="1:17" ht="14.25" customHeight="1" hidden="1">
      <c r="A527" s="19"/>
      <c r="B527" s="20">
        <v>3</v>
      </c>
      <c r="C527" s="323"/>
      <c r="D527" s="40"/>
      <c r="E527" s="325"/>
      <c r="F527" s="61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3"/>
    </row>
    <row r="528" spans="1:17" ht="14.25" customHeight="1" hidden="1">
      <c r="A528" s="19"/>
      <c r="B528" s="20">
        <v>4</v>
      </c>
      <c r="C528" s="323"/>
      <c r="D528" s="40"/>
      <c r="E528" s="325"/>
      <c r="F528" s="61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3"/>
    </row>
    <row r="529" spans="1:17" ht="14.25" customHeight="1" hidden="1">
      <c r="A529" s="19"/>
      <c r="B529" s="20">
        <v>5</v>
      </c>
      <c r="C529" s="323"/>
      <c r="D529" s="40"/>
      <c r="E529" s="325"/>
      <c r="F529" s="61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3"/>
    </row>
    <row r="530" spans="1:17" ht="14.25" customHeight="1" hidden="1">
      <c r="A530" s="19"/>
      <c r="B530" s="20">
        <v>6</v>
      </c>
      <c r="C530" s="323"/>
      <c r="D530" s="40"/>
      <c r="E530" s="325"/>
      <c r="F530" s="61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3"/>
    </row>
    <row r="531" spans="1:17" ht="14.25" customHeight="1" hidden="1">
      <c r="A531" s="19"/>
      <c r="B531" s="20">
        <v>7</v>
      </c>
      <c r="C531" s="323"/>
      <c r="D531" s="40"/>
      <c r="E531" s="325"/>
      <c r="F531" s="61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3"/>
    </row>
    <row r="532" spans="1:17" ht="14.25" customHeight="1" hidden="1">
      <c r="A532" s="19"/>
      <c r="B532" s="20">
        <v>8</v>
      </c>
      <c r="C532" s="324"/>
      <c r="D532" s="54"/>
      <c r="E532" s="326"/>
      <c r="F532" s="67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9"/>
    </row>
    <row r="533" spans="1:17" ht="14.25" customHeight="1">
      <c r="A533" s="19" t="s">
        <v>252</v>
      </c>
      <c r="B533" s="20">
        <v>1</v>
      </c>
      <c r="C533" s="327" t="s">
        <v>253</v>
      </c>
      <c r="D533" s="97" t="s">
        <v>241</v>
      </c>
      <c r="E533" s="329" t="s">
        <v>210</v>
      </c>
      <c r="F533" s="77" t="s">
        <v>98</v>
      </c>
      <c r="G533" s="78" t="s">
        <v>99</v>
      </c>
      <c r="H533" s="78" t="s">
        <v>100</v>
      </c>
      <c r="I533" s="78" t="s">
        <v>101</v>
      </c>
      <c r="J533" s="78" t="s">
        <v>102</v>
      </c>
      <c r="K533" s="78" t="s">
        <v>103</v>
      </c>
      <c r="L533" s="78" t="s">
        <v>104</v>
      </c>
      <c r="M533" s="78" t="s">
        <v>105</v>
      </c>
      <c r="N533" s="78" t="s">
        <v>106</v>
      </c>
      <c r="O533" s="78" t="s">
        <v>125</v>
      </c>
      <c r="P533" s="78" t="s">
        <v>126</v>
      </c>
      <c r="Q533" s="86" t="s">
        <v>127</v>
      </c>
    </row>
    <row r="534" spans="1:17" ht="14.25" customHeight="1">
      <c r="A534" s="19"/>
      <c r="B534" s="20">
        <v>2</v>
      </c>
      <c r="C534" s="327"/>
      <c r="D534" s="40"/>
      <c r="E534" s="329"/>
      <c r="F534" s="87" t="s">
        <v>128</v>
      </c>
      <c r="G534" s="88" t="s">
        <v>129</v>
      </c>
      <c r="H534" s="88" t="s">
        <v>130</v>
      </c>
      <c r="I534" s="88" t="s">
        <v>131</v>
      </c>
      <c r="J534" s="88" t="s">
        <v>132</v>
      </c>
      <c r="K534" s="88" t="s">
        <v>151</v>
      </c>
      <c r="L534" s="88" t="s">
        <v>133</v>
      </c>
      <c r="M534" s="88" t="s">
        <v>134</v>
      </c>
      <c r="N534" s="88" t="s">
        <v>135</v>
      </c>
      <c r="O534" s="88" t="s">
        <v>136</v>
      </c>
      <c r="P534" s="88" t="s">
        <v>137</v>
      </c>
      <c r="Q534" s="89" t="s">
        <v>138</v>
      </c>
    </row>
    <row r="535" spans="1:17" ht="14.25" customHeight="1">
      <c r="A535" s="19"/>
      <c r="B535" s="20">
        <v>3</v>
      </c>
      <c r="C535" s="327"/>
      <c r="D535" s="40"/>
      <c r="E535" s="329"/>
      <c r="F535" s="87" t="s">
        <v>139</v>
      </c>
      <c r="G535" s="88" t="s">
        <v>140</v>
      </c>
      <c r="H535" s="49"/>
      <c r="I535" s="49"/>
      <c r="J535" s="49"/>
      <c r="K535" s="49"/>
      <c r="L535" s="49"/>
      <c r="M535" s="49"/>
      <c r="N535" s="49"/>
      <c r="O535" s="49"/>
      <c r="P535" s="49"/>
      <c r="Q535" s="50"/>
    </row>
    <row r="536" spans="1:17" ht="14.25" customHeight="1" hidden="1">
      <c r="A536" s="19"/>
      <c r="B536" s="20">
        <v>4</v>
      </c>
      <c r="C536" s="327"/>
      <c r="D536" s="40"/>
      <c r="E536" s="329"/>
      <c r="F536" s="48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50"/>
    </row>
    <row r="537" spans="1:17" ht="14.25" customHeight="1" hidden="1">
      <c r="A537" s="19"/>
      <c r="B537" s="20">
        <v>5</v>
      </c>
      <c r="C537" s="327"/>
      <c r="D537" s="40"/>
      <c r="E537" s="329"/>
      <c r="F537" s="48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50"/>
    </row>
    <row r="538" spans="1:17" ht="14.25" customHeight="1" hidden="1">
      <c r="A538" s="19"/>
      <c r="B538" s="20">
        <v>6</v>
      </c>
      <c r="C538" s="327"/>
      <c r="D538" s="40"/>
      <c r="E538" s="329"/>
      <c r="F538" s="48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50"/>
    </row>
    <row r="539" spans="1:17" ht="14.25" customHeight="1" hidden="1">
      <c r="A539" s="19"/>
      <c r="B539" s="20">
        <v>7</v>
      </c>
      <c r="C539" s="327"/>
      <c r="D539" s="40"/>
      <c r="E539" s="329"/>
      <c r="F539" s="48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50"/>
    </row>
    <row r="540" spans="1:17" ht="14.25" customHeight="1" hidden="1">
      <c r="A540" s="19"/>
      <c r="B540" s="20">
        <v>8</v>
      </c>
      <c r="C540" s="328"/>
      <c r="D540" s="54"/>
      <c r="E540" s="330"/>
      <c r="F540" s="55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7"/>
    </row>
    <row r="541" spans="1:17" ht="14.25" customHeight="1">
      <c r="A541" s="19" t="s">
        <v>254</v>
      </c>
      <c r="B541" s="20">
        <v>1</v>
      </c>
      <c r="C541" s="327" t="s">
        <v>255</v>
      </c>
      <c r="D541" s="97" t="s">
        <v>241</v>
      </c>
      <c r="E541" s="329" t="s">
        <v>213</v>
      </c>
      <c r="F541" s="75" t="s">
        <v>98</v>
      </c>
      <c r="G541" s="76" t="s">
        <v>99</v>
      </c>
      <c r="H541" s="76" t="s">
        <v>100</v>
      </c>
      <c r="I541" s="76" t="s">
        <v>101</v>
      </c>
      <c r="J541" s="76" t="s">
        <v>102</v>
      </c>
      <c r="K541" s="76" t="s">
        <v>103</v>
      </c>
      <c r="L541" s="76" t="s">
        <v>104</v>
      </c>
      <c r="M541" s="76" t="s">
        <v>105</v>
      </c>
      <c r="N541" s="76" t="s">
        <v>106</v>
      </c>
      <c r="O541" s="76" t="s">
        <v>125</v>
      </c>
      <c r="P541" s="76" t="s">
        <v>126</v>
      </c>
      <c r="Q541" s="83" t="s">
        <v>127</v>
      </c>
    </row>
    <row r="542" spans="1:17" ht="14.25" customHeight="1">
      <c r="A542" s="19"/>
      <c r="B542" s="20">
        <v>2</v>
      </c>
      <c r="C542" s="327"/>
      <c r="D542" s="40"/>
      <c r="E542" s="329"/>
      <c r="F542" s="84" t="s">
        <v>128</v>
      </c>
      <c r="G542" s="85" t="s">
        <v>129</v>
      </c>
      <c r="H542" s="85" t="s">
        <v>130</v>
      </c>
      <c r="I542" s="85" t="s">
        <v>131</v>
      </c>
      <c r="J542" s="85" t="s">
        <v>132</v>
      </c>
      <c r="K542" s="85" t="s">
        <v>151</v>
      </c>
      <c r="L542" s="85" t="s">
        <v>133</v>
      </c>
      <c r="M542" s="85" t="s">
        <v>134</v>
      </c>
      <c r="N542" s="85" t="s">
        <v>135</v>
      </c>
      <c r="O542" s="85" t="s">
        <v>136</v>
      </c>
      <c r="P542" s="85" t="s">
        <v>137</v>
      </c>
      <c r="Q542" s="90" t="s">
        <v>138</v>
      </c>
    </row>
    <row r="543" spans="1:17" ht="14.25" customHeight="1">
      <c r="A543" s="19"/>
      <c r="B543" s="20">
        <v>3</v>
      </c>
      <c r="C543" s="327"/>
      <c r="D543" s="40"/>
      <c r="E543" s="329"/>
      <c r="F543" s="84" t="s">
        <v>139</v>
      </c>
      <c r="G543" s="85" t="s">
        <v>140</v>
      </c>
      <c r="H543" s="62"/>
      <c r="I543" s="62"/>
      <c r="J543" s="62"/>
      <c r="K543" s="62"/>
      <c r="L543" s="62"/>
      <c r="M543" s="62"/>
      <c r="N543" s="62"/>
      <c r="O543" s="62"/>
      <c r="P543" s="62"/>
      <c r="Q543" s="63"/>
    </row>
    <row r="544" spans="1:17" ht="14.25" customHeight="1" hidden="1">
      <c r="A544" s="19"/>
      <c r="B544" s="20">
        <v>4</v>
      </c>
      <c r="C544" s="327"/>
      <c r="D544" s="40"/>
      <c r="E544" s="329"/>
      <c r="F544" s="61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3"/>
    </row>
    <row r="545" spans="1:17" ht="14.25" customHeight="1" hidden="1">
      <c r="A545" s="19"/>
      <c r="B545" s="20">
        <v>5</v>
      </c>
      <c r="C545" s="327"/>
      <c r="D545" s="40"/>
      <c r="E545" s="329"/>
      <c r="F545" s="61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3"/>
    </row>
    <row r="546" spans="1:17" ht="14.25" customHeight="1" hidden="1">
      <c r="A546" s="19"/>
      <c r="B546" s="20">
        <v>6</v>
      </c>
      <c r="C546" s="327"/>
      <c r="D546" s="40"/>
      <c r="E546" s="329"/>
      <c r="F546" s="61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3"/>
    </row>
    <row r="547" spans="1:17" ht="14.25" customHeight="1" hidden="1">
      <c r="A547" s="19"/>
      <c r="B547" s="20">
        <v>7</v>
      </c>
      <c r="C547" s="327"/>
      <c r="D547" s="40"/>
      <c r="E547" s="329"/>
      <c r="F547" s="61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3"/>
    </row>
    <row r="548" spans="1:17" ht="14.25" customHeight="1" hidden="1">
      <c r="A548" s="19"/>
      <c r="B548" s="20">
        <v>8</v>
      </c>
      <c r="C548" s="327"/>
      <c r="D548" s="40"/>
      <c r="E548" s="329"/>
      <c r="F548" s="64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6"/>
    </row>
    <row r="549" spans="1:17" ht="3.75" customHeight="1">
      <c r="A549" s="15"/>
      <c r="B549" s="15"/>
      <c r="C549" s="318"/>
      <c r="D549" s="318"/>
      <c r="E549" s="318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4.25" customHeight="1">
      <c r="A550" s="17"/>
      <c r="B550" s="18">
        <v>1</v>
      </c>
      <c r="C550" s="319" t="s">
        <v>256</v>
      </c>
      <c r="D550" s="21"/>
      <c r="E550" s="320" t="s">
        <v>257</v>
      </c>
      <c r="F550" s="70" t="s">
        <v>98</v>
      </c>
      <c r="G550" s="71" t="s">
        <v>99</v>
      </c>
      <c r="H550" s="71" t="s">
        <v>100</v>
      </c>
      <c r="I550" s="71" t="s">
        <v>101</v>
      </c>
      <c r="J550" s="71" t="s">
        <v>102</v>
      </c>
      <c r="K550" s="71" t="s">
        <v>103</v>
      </c>
      <c r="L550" s="71" t="s">
        <v>104</v>
      </c>
      <c r="M550" s="71" t="s">
        <v>105</v>
      </c>
      <c r="N550" s="71" t="s">
        <v>106</v>
      </c>
      <c r="O550" s="71" t="s">
        <v>125</v>
      </c>
      <c r="P550" s="71" t="s">
        <v>126</v>
      </c>
      <c r="Q550" s="79" t="s">
        <v>127</v>
      </c>
    </row>
    <row r="551" spans="1:17" ht="14.25" customHeight="1">
      <c r="A551" s="17"/>
      <c r="B551" s="18">
        <v>2</v>
      </c>
      <c r="C551" s="319"/>
      <c r="D551" s="21"/>
      <c r="E551" s="320"/>
      <c r="F551" s="80" t="s">
        <v>128</v>
      </c>
      <c r="G551" s="81" t="s">
        <v>129</v>
      </c>
      <c r="H551" s="81" t="s">
        <v>130</v>
      </c>
      <c r="I551" s="81" t="s">
        <v>131</v>
      </c>
      <c r="J551" s="81" t="s">
        <v>132</v>
      </c>
      <c r="K551" s="81" t="s">
        <v>151</v>
      </c>
      <c r="L551" s="81" t="s">
        <v>133</v>
      </c>
      <c r="M551" s="81" t="s">
        <v>134</v>
      </c>
      <c r="N551" s="81" t="s">
        <v>135</v>
      </c>
      <c r="O551" s="81" t="s">
        <v>136</v>
      </c>
      <c r="P551" s="81" t="s">
        <v>137</v>
      </c>
      <c r="Q551" s="82" t="s">
        <v>138</v>
      </c>
    </row>
    <row r="552" spans="1:17" ht="14.25" customHeight="1">
      <c r="A552" s="17"/>
      <c r="B552" s="18">
        <v>3</v>
      </c>
      <c r="C552" s="319"/>
      <c r="D552" s="21"/>
      <c r="E552" s="320"/>
      <c r="F552" s="80" t="s">
        <v>139</v>
      </c>
      <c r="G552" s="81" t="s">
        <v>140</v>
      </c>
      <c r="H552" s="35"/>
      <c r="I552" s="35"/>
      <c r="J552" s="35"/>
      <c r="K552" s="35"/>
      <c r="L552" s="35"/>
      <c r="M552" s="35"/>
      <c r="N552" s="35"/>
      <c r="O552" s="35"/>
      <c r="P552" s="35"/>
      <c r="Q552" s="36"/>
    </row>
    <row r="553" spans="1:17" ht="14.25" customHeight="1" hidden="1">
      <c r="A553" s="17"/>
      <c r="B553" s="18">
        <v>4</v>
      </c>
      <c r="C553" s="319"/>
      <c r="D553" s="21"/>
      <c r="E553" s="320"/>
      <c r="F553" s="34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6"/>
    </row>
    <row r="554" spans="1:17" ht="14.25" customHeight="1" hidden="1">
      <c r="A554" s="17"/>
      <c r="B554" s="18">
        <v>5</v>
      </c>
      <c r="C554" s="319"/>
      <c r="D554" s="21"/>
      <c r="E554" s="320"/>
      <c r="F554" s="34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6"/>
    </row>
    <row r="555" spans="1:17" ht="14.25" customHeight="1" hidden="1">
      <c r="A555" s="17"/>
      <c r="B555" s="18">
        <v>6</v>
      </c>
      <c r="C555" s="319"/>
      <c r="D555" s="21"/>
      <c r="E555" s="320"/>
      <c r="F555" s="34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6"/>
    </row>
    <row r="556" spans="1:17" ht="14.25" customHeight="1" hidden="1">
      <c r="A556" s="17"/>
      <c r="B556" s="18">
        <v>7</v>
      </c>
      <c r="C556" s="319"/>
      <c r="D556" s="21"/>
      <c r="E556" s="320"/>
      <c r="F556" s="34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6"/>
    </row>
    <row r="557" spans="1:17" ht="14.25" customHeight="1" hidden="1">
      <c r="A557" s="17"/>
      <c r="B557" s="18">
        <v>8</v>
      </c>
      <c r="C557" s="321"/>
      <c r="D557" s="41"/>
      <c r="E557" s="322"/>
      <c r="F557" s="72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4"/>
    </row>
    <row r="558" spans="1:17" ht="14.25" customHeight="1">
      <c r="A558" s="19" t="s">
        <v>258</v>
      </c>
      <c r="B558" s="20">
        <v>1</v>
      </c>
      <c r="C558" s="323" t="s">
        <v>259</v>
      </c>
      <c r="D558" s="40" t="s">
        <v>260</v>
      </c>
      <c r="E558" s="325" t="s">
        <v>261</v>
      </c>
      <c r="F558" s="75" t="s">
        <v>98</v>
      </c>
      <c r="G558" s="76" t="s">
        <v>99</v>
      </c>
      <c r="H558" s="76" t="s">
        <v>100</v>
      </c>
      <c r="I558" s="76" t="s">
        <v>101</v>
      </c>
      <c r="J558" s="76" t="s">
        <v>102</v>
      </c>
      <c r="K558" s="76" t="s">
        <v>103</v>
      </c>
      <c r="L558" s="76" t="s">
        <v>104</v>
      </c>
      <c r="M558" s="76" t="s">
        <v>105</v>
      </c>
      <c r="N558" s="76" t="s">
        <v>106</v>
      </c>
      <c r="O558" s="76" t="s">
        <v>125</v>
      </c>
      <c r="P558" s="76" t="s">
        <v>126</v>
      </c>
      <c r="Q558" s="83" t="s">
        <v>127</v>
      </c>
    </row>
    <row r="559" spans="1:17" ht="14.25" customHeight="1">
      <c r="A559" s="19"/>
      <c r="B559" s="20">
        <v>2</v>
      </c>
      <c r="C559" s="323"/>
      <c r="D559" s="40"/>
      <c r="E559" s="325"/>
      <c r="F559" s="84" t="s">
        <v>128</v>
      </c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3"/>
    </row>
    <row r="560" spans="1:17" ht="14.25" customHeight="1" hidden="1">
      <c r="A560" s="19"/>
      <c r="B560" s="20">
        <v>3</v>
      </c>
      <c r="C560" s="323"/>
      <c r="D560" s="40"/>
      <c r="E560" s="325"/>
      <c r="F560" s="61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3"/>
    </row>
    <row r="561" spans="1:17" ht="14.25" customHeight="1" hidden="1">
      <c r="A561" s="19"/>
      <c r="B561" s="20">
        <v>4</v>
      </c>
      <c r="C561" s="323"/>
      <c r="D561" s="40"/>
      <c r="E561" s="325"/>
      <c r="F561" s="61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3"/>
    </row>
    <row r="562" spans="1:17" ht="14.25" customHeight="1" hidden="1">
      <c r="A562" s="19"/>
      <c r="B562" s="20">
        <v>5</v>
      </c>
      <c r="C562" s="323"/>
      <c r="D562" s="40"/>
      <c r="E562" s="325"/>
      <c r="F562" s="61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3"/>
    </row>
    <row r="563" spans="1:17" ht="14.25" customHeight="1" hidden="1">
      <c r="A563" s="19"/>
      <c r="B563" s="20">
        <v>6</v>
      </c>
      <c r="C563" s="323"/>
      <c r="D563" s="40"/>
      <c r="E563" s="325"/>
      <c r="F563" s="61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3"/>
    </row>
    <row r="564" spans="1:17" ht="14.25" customHeight="1" hidden="1">
      <c r="A564" s="19"/>
      <c r="B564" s="20">
        <v>7</v>
      </c>
      <c r="C564" s="323"/>
      <c r="D564" s="40"/>
      <c r="E564" s="325"/>
      <c r="F564" s="61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3"/>
    </row>
    <row r="565" spans="1:17" ht="14.25" customHeight="1" hidden="1">
      <c r="A565" s="19"/>
      <c r="B565" s="20">
        <v>8</v>
      </c>
      <c r="C565" s="324"/>
      <c r="D565" s="54"/>
      <c r="E565" s="326"/>
      <c r="F565" s="67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9"/>
    </row>
    <row r="566" spans="1:17" ht="14.25" customHeight="1">
      <c r="A566" s="19" t="s">
        <v>262</v>
      </c>
      <c r="B566" s="20">
        <v>1</v>
      </c>
      <c r="C566" s="327" t="s">
        <v>263</v>
      </c>
      <c r="D566" s="97" t="s">
        <v>260</v>
      </c>
      <c r="E566" s="329" t="s">
        <v>210</v>
      </c>
      <c r="F566" s="77" t="s">
        <v>98</v>
      </c>
      <c r="G566" s="78" t="s">
        <v>99</v>
      </c>
      <c r="H566" s="78" t="s">
        <v>100</v>
      </c>
      <c r="I566" s="78" t="s">
        <v>101</v>
      </c>
      <c r="J566" s="78" t="s">
        <v>102</v>
      </c>
      <c r="K566" s="78" t="s">
        <v>103</v>
      </c>
      <c r="L566" s="78" t="s">
        <v>104</v>
      </c>
      <c r="M566" s="78" t="s">
        <v>105</v>
      </c>
      <c r="N566" s="78" t="s">
        <v>106</v>
      </c>
      <c r="O566" s="78" t="s">
        <v>125</v>
      </c>
      <c r="P566" s="78" t="s">
        <v>126</v>
      </c>
      <c r="Q566" s="86" t="s">
        <v>127</v>
      </c>
    </row>
    <row r="567" spans="1:17" ht="14.25" customHeight="1">
      <c r="A567" s="19"/>
      <c r="B567" s="20">
        <v>2</v>
      </c>
      <c r="C567" s="327"/>
      <c r="D567" s="40"/>
      <c r="E567" s="329"/>
      <c r="F567" s="87" t="s">
        <v>128</v>
      </c>
      <c r="G567" s="88" t="s">
        <v>129</v>
      </c>
      <c r="H567" s="88" t="s">
        <v>130</v>
      </c>
      <c r="I567" s="88" t="s">
        <v>131</v>
      </c>
      <c r="J567" s="88" t="s">
        <v>132</v>
      </c>
      <c r="K567" s="88" t="s">
        <v>151</v>
      </c>
      <c r="L567" s="88" t="s">
        <v>133</v>
      </c>
      <c r="M567" s="88" t="s">
        <v>134</v>
      </c>
      <c r="N567" s="88" t="s">
        <v>135</v>
      </c>
      <c r="O567" s="88" t="s">
        <v>136</v>
      </c>
      <c r="P567" s="88" t="s">
        <v>137</v>
      </c>
      <c r="Q567" s="89" t="s">
        <v>138</v>
      </c>
    </row>
    <row r="568" spans="1:17" ht="14.25" customHeight="1">
      <c r="A568" s="19"/>
      <c r="B568" s="20">
        <v>3</v>
      </c>
      <c r="C568" s="327"/>
      <c r="D568" s="40"/>
      <c r="E568" s="329"/>
      <c r="F568" s="87" t="s">
        <v>139</v>
      </c>
      <c r="G568" s="88" t="s">
        <v>140</v>
      </c>
      <c r="H568" s="49"/>
      <c r="I568" s="49"/>
      <c r="J568" s="49"/>
      <c r="K568" s="49"/>
      <c r="L568" s="49"/>
      <c r="M568" s="49"/>
      <c r="N568" s="49"/>
      <c r="O568" s="49"/>
      <c r="P568" s="49"/>
      <c r="Q568" s="50"/>
    </row>
    <row r="569" spans="1:17" ht="14.25" customHeight="1" hidden="1">
      <c r="A569" s="19"/>
      <c r="B569" s="20">
        <v>4</v>
      </c>
      <c r="C569" s="327"/>
      <c r="D569" s="40"/>
      <c r="E569" s="329"/>
      <c r="F569" s="48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50"/>
    </row>
    <row r="570" spans="1:17" ht="14.25" customHeight="1" hidden="1">
      <c r="A570" s="19"/>
      <c r="B570" s="20">
        <v>5</v>
      </c>
      <c r="C570" s="327"/>
      <c r="D570" s="40"/>
      <c r="E570" s="329"/>
      <c r="F570" s="48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50"/>
    </row>
    <row r="571" spans="1:17" ht="14.25" customHeight="1" hidden="1">
      <c r="A571" s="19"/>
      <c r="B571" s="20">
        <v>6</v>
      </c>
      <c r="C571" s="327"/>
      <c r="D571" s="40"/>
      <c r="E571" s="329"/>
      <c r="F571" s="48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50"/>
    </row>
    <row r="572" spans="1:17" ht="14.25" customHeight="1" hidden="1">
      <c r="A572" s="19"/>
      <c r="B572" s="20">
        <v>7</v>
      </c>
      <c r="C572" s="327"/>
      <c r="D572" s="40"/>
      <c r="E572" s="329"/>
      <c r="F572" s="48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50"/>
    </row>
    <row r="573" spans="1:17" ht="14.25" customHeight="1" hidden="1">
      <c r="A573" s="19"/>
      <c r="B573" s="20">
        <v>8</v>
      </c>
      <c r="C573" s="328"/>
      <c r="D573" s="54"/>
      <c r="E573" s="330"/>
      <c r="F573" s="55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7"/>
    </row>
    <row r="574" spans="1:17" ht="14.25" customHeight="1">
      <c r="A574" s="19" t="s">
        <v>264</v>
      </c>
      <c r="B574" s="20">
        <v>1</v>
      </c>
      <c r="C574" s="327" t="s">
        <v>265</v>
      </c>
      <c r="D574" s="97" t="s">
        <v>260</v>
      </c>
      <c r="E574" s="329" t="s">
        <v>213</v>
      </c>
      <c r="F574" s="75" t="s">
        <v>98</v>
      </c>
      <c r="G574" s="76" t="s">
        <v>99</v>
      </c>
      <c r="H574" s="76" t="s">
        <v>100</v>
      </c>
      <c r="I574" s="76" t="s">
        <v>101</v>
      </c>
      <c r="J574" s="76" t="s">
        <v>102</v>
      </c>
      <c r="K574" s="76" t="s">
        <v>103</v>
      </c>
      <c r="L574" s="76" t="s">
        <v>104</v>
      </c>
      <c r="M574" s="76" t="s">
        <v>105</v>
      </c>
      <c r="N574" s="76" t="s">
        <v>106</v>
      </c>
      <c r="O574" s="76" t="s">
        <v>125</v>
      </c>
      <c r="P574" s="76" t="s">
        <v>126</v>
      </c>
      <c r="Q574" s="83" t="s">
        <v>127</v>
      </c>
    </row>
    <row r="575" spans="1:17" ht="14.25" customHeight="1">
      <c r="A575" s="19"/>
      <c r="B575" s="20">
        <v>2</v>
      </c>
      <c r="C575" s="327"/>
      <c r="D575" s="40"/>
      <c r="E575" s="329"/>
      <c r="F575" s="84" t="s">
        <v>128</v>
      </c>
      <c r="G575" s="85" t="s">
        <v>129</v>
      </c>
      <c r="H575" s="85" t="s">
        <v>130</v>
      </c>
      <c r="I575" s="85" t="s">
        <v>131</v>
      </c>
      <c r="J575" s="85" t="s">
        <v>132</v>
      </c>
      <c r="K575" s="85" t="s">
        <v>151</v>
      </c>
      <c r="L575" s="85" t="s">
        <v>133</v>
      </c>
      <c r="M575" s="85" t="s">
        <v>134</v>
      </c>
      <c r="N575" s="85" t="s">
        <v>135</v>
      </c>
      <c r="O575" s="85" t="s">
        <v>136</v>
      </c>
      <c r="P575" s="85" t="s">
        <v>137</v>
      </c>
      <c r="Q575" s="90" t="s">
        <v>138</v>
      </c>
    </row>
    <row r="576" spans="1:17" ht="14.25" customHeight="1">
      <c r="A576" s="19"/>
      <c r="B576" s="20">
        <v>3</v>
      </c>
      <c r="C576" s="327"/>
      <c r="D576" s="40"/>
      <c r="E576" s="329"/>
      <c r="F576" s="84" t="s">
        <v>139</v>
      </c>
      <c r="G576" s="85" t="s">
        <v>140</v>
      </c>
      <c r="H576" s="62"/>
      <c r="I576" s="62"/>
      <c r="J576" s="62"/>
      <c r="K576" s="62"/>
      <c r="L576" s="62"/>
      <c r="M576" s="62"/>
      <c r="N576" s="62"/>
      <c r="O576" s="62"/>
      <c r="P576" s="62"/>
      <c r="Q576" s="63"/>
    </row>
    <row r="577" spans="1:17" ht="14.25" customHeight="1" hidden="1">
      <c r="A577" s="19"/>
      <c r="B577" s="20">
        <v>4</v>
      </c>
      <c r="C577" s="327"/>
      <c r="D577" s="40"/>
      <c r="E577" s="329"/>
      <c r="F577" s="61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3"/>
    </row>
    <row r="578" spans="1:17" ht="14.25" customHeight="1" hidden="1">
      <c r="A578" s="19"/>
      <c r="B578" s="20">
        <v>5</v>
      </c>
      <c r="C578" s="327"/>
      <c r="D578" s="40"/>
      <c r="E578" s="329"/>
      <c r="F578" s="61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3"/>
    </row>
    <row r="579" spans="1:17" ht="14.25" customHeight="1" hidden="1">
      <c r="A579" s="19"/>
      <c r="B579" s="20">
        <v>6</v>
      </c>
      <c r="C579" s="327"/>
      <c r="D579" s="40"/>
      <c r="E579" s="329"/>
      <c r="F579" s="61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3"/>
    </row>
    <row r="580" spans="1:17" ht="14.25" customHeight="1" hidden="1">
      <c r="A580" s="19"/>
      <c r="B580" s="20">
        <v>7</v>
      </c>
      <c r="C580" s="327"/>
      <c r="D580" s="40"/>
      <c r="E580" s="329"/>
      <c r="F580" s="61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3"/>
    </row>
    <row r="581" spans="1:17" ht="14.25" customHeight="1" hidden="1">
      <c r="A581" s="19"/>
      <c r="B581" s="20">
        <v>8</v>
      </c>
      <c r="C581" s="327"/>
      <c r="D581" s="40"/>
      <c r="E581" s="329"/>
      <c r="F581" s="64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6"/>
    </row>
    <row r="582" spans="1:17" ht="3.75" customHeight="1">
      <c r="A582" s="15"/>
      <c r="B582" s="15"/>
      <c r="C582" s="318"/>
      <c r="D582" s="318"/>
      <c r="E582" s="318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4.25" customHeight="1">
      <c r="A583" s="17"/>
      <c r="B583" s="18">
        <v>1</v>
      </c>
      <c r="C583" s="319" t="s">
        <v>266</v>
      </c>
      <c r="D583" s="21"/>
      <c r="E583" s="320" t="s">
        <v>267</v>
      </c>
      <c r="F583" s="70" t="s">
        <v>98</v>
      </c>
      <c r="G583" s="71" t="s">
        <v>99</v>
      </c>
      <c r="H583" s="71" t="s">
        <v>100</v>
      </c>
      <c r="I583" s="71" t="s">
        <v>101</v>
      </c>
      <c r="J583" s="71" t="s">
        <v>102</v>
      </c>
      <c r="K583" s="71" t="s">
        <v>103</v>
      </c>
      <c r="L583" s="71" t="s">
        <v>104</v>
      </c>
      <c r="M583" s="71" t="s">
        <v>105</v>
      </c>
      <c r="N583" s="71" t="s">
        <v>106</v>
      </c>
      <c r="O583" s="71" t="s">
        <v>125</v>
      </c>
      <c r="P583" s="71" t="s">
        <v>126</v>
      </c>
      <c r="Q583" s="79" t="s">
        <v>127</v>
      </c>
    </row>
    <row r="584" spans="1:17" ht="14.25" customHeight="1">
      <c r="A584" s="17"/>
      <c r="B584" s="18">
        <v>2</v>
      </c>
      <c r="C584" s="319"/>
      <c r="D584" s="21"/>
      <c r="E584" s="320"/>
      <c r="F584" s="80" t="s">
        <v>128</v>
      </c>
      <c r="G584" s="81" t="s">
        <v>129</v>
      </c>
      <c r="H584" s="81" t="s">
        <v>130</v>
      </c>
      <c r="I584" s="81" t="s">
        <v>131</v>
      </c>
      <c r="J584" s="81" t="s">
        <v>132</v>
      </c>
      <c r="K584" s="81" t="s">
        <v>151</v>
      </c>
      <c r="L584" s="81" t="s">
        <v>133</v>
      </c>
      <c r="M584" s="81" t="s">
        <v>134</v>
      </c>
      <c r="N584" s="81" t="s">
        <v>135</v>
      </c>
      <c r="O584" s="81" t="s">
        <v>136</v>
      </c>
      <c r="P584" s="81" t="s">
        <v>137</v>
      </c>
      <c r="Q584" s="82" t="s">
        <v>138</v>
      </c>
    </row>
    <row r="585" spans="1:17" ht="14.25" customHeight="1">
      <c r="A585" s="17"/>
      <c r="B585" s="18">
        <v>3</v>
      </c>
      <c r="C585" s="319"/>
      <c r="D585" s="21"/>
      <c r="E585" s="320"/>
      <c r="F585" s="80" t="s">
        <v>139</v>
      </c>
      <c r="G585" s="81" t="s">
        <v>140</v>
      </c>
      <c r="H585" s="35"/>
      <c r="I585" s="35"/>
      <c r="J585" s="35"/>
      <c r="K585" s="35"/>
      <c r="L585" s="35"/>
      <c r="M585" s="35"/>
      <c r="N585" s="35"/>
      <c r="O585" s="35"/>
      <c r="P585" s="35"/>
      <c r="Q585" s="36"/>
    </row>
    <row r="586" spans="1:17" ht="14.25" customHeight="1" hidden="1">
      <c r="A586" s="17"/>
      <c r="B586" s="18">
        <v>4</v>
      </c>
      <c r="C586" s="319"/>
      <c r="D586" s="21"/>
      <c r="E586" s="320"/>
      <c r="F586" s="34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6"/>
    </row>
    <row r="587" spans="1:17" ht="14.25" customHeight="1" hidden="1">
      <c r="A587" s="17"/>
      <c r="B587" s="18">
        <v>5</v>
      </c>
      <c r="C587" s="319"/>
      <c r="D587" s="21"/>
      <c r="E587" s="320"/>
      <c r="F587" s="34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6"/>
    </row>
    <row r="588" spans="1:17" ht="14.25" customHeight="1" hidden="1">
      <c r="A588" s="17"/>
      <c r="B588" s="18">
        <v>6</v>
      </c>
      <c r="C588" s="319"/>
      <c r="D588" s="21"/>
      <c r="E588" s="320"/>
      <c r="F588" s="34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6"/>
    </row>
    <row r="589" spans="1:17" ht="14.25" customHeight="1" hidden="1">
      <c r="A589" s="17"/>
      <c r="B589" s="18">
        <v>7</v>
      </c>
      <c r="C589" s="319"/>
      <c r="D589" s="21"/>
      <c r="E589" s="320"/>
      <c r="F589" s="34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6"/>
    </row>
    <row r="590" spans="1:17" ht="14.25" customHeight="1" hidden="1">
      <c r="A590" s="17"/>
      <c r="B590" s="18">
        <v>8</v>
      </c>
      <c r="C590" s="321"/>
      <c r="D590" s="41"/>
      <c r="E590" s="322"/>
      <c r="F590" s="72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4"/>
    </row>
    <row r="591" spans="1:17" ht="14.25" customHeight="1">
      <c r="A591" s="19" t="s">
        <v>268</v>
      </c>
      <c r="B591" s="20">
        <v>1</v>
      </c>
      <c r="C591" s="323" t="s">
        <v>269</v>
      </c>
      <c r="D591" s="40" t="s">
        <v>270</v>
      </c>
      <c r="E591" s="325" t="s">
        <v>271</v>
      </c>
      <c r="F591" s="75" t="s">
        <v>98</v>
      </c>
      <c r="G591" s="76" t="s">
        <v>99</v>
      </c>
      <c r="H591" s="76" t="s">
        <v>100</v>
      </c>
      <c r="I591" s="76" t="s">
        <v>101</v>
      </c>
      <c r="J591" s="76" t="s">
        <v>102</v>
      </c>
      <c r="K591" s="76" t="s">
        <v>103</v>
      </c>
      <c r="L591" s="76" t="s">
        <v>104</v>
      </c>
      <c r="M591" s="76" t="s">
        <v>105</v>
      </c>
      <c r="N591" s="76" t="s">
        <v>106</v>
      </c>
      <c r="O591" s="76" t="s">
        <v>125</v>
      </c>
      <c r="P591" s="76" t="s">
        <v>126</v>
      </c>
      <c r="Q591" s="83" t="s">
        <v>127</v>
      </c>
    </row>
    <row r="592" spans="1:17" ht="14.25" customHeight="1">
      <c r="A592" s="19"/>
      <c r="B592" s="20">
        <v>2</v>
      </c>
      <c r="C592" s="323"/>
      <c r="D592" s="40"/>
      <c r="E592" s="325"/>
      <c r="F592" s="84" t="s">
        <v>128</v>
      </c>
      <c r="G592" s="85" t="s">
        <v>129</v>
      </c>
      <c r="H592" s="85" t="s">
        <v>130</v>
      </c>
      <c r="I592" s="85" t="s">
        <v>131</v>
      </c>
      <c r="J592" s="85" t="s">
        <v>132</v>
      </c>
      <c r="K592" s="85" t="s">
        <v>151</v>
      </c>
      <c r="L592" s="85" t="s">
        <v>133</v>
      </c>
      <c r="M592" s="85" t="s">
        <v>134</v>
      </c>
      <c r="N592" s="85" t="s">
        <v>135</v>
      </c>
      <c r="O592" s="85" t="s">
        <v>136</v>
      </c>
      <c r="P592" s="85" t="s">
        <v>137</v>
      </c>
      <c r="Q592" s="90" t="s">
        <v>138</v>
      </c>
    </row>
    <row r="593" spans="1:17" ht="14.25" customHeight="1">
      <c r="A593" s="19"/>
      <c r="B593" s="20">
        <v>3</v>
      </c>
      <c r="C593" s="323"/>
      <c r="D593" s="40"/>
      <c r="E593" s="325"/>
      <c r="F593" s="84" t="s">
        <v>139</v>
      </c>
      <c r="G593" s="85" t="s">
        <v>140</v>
      </c>
      <c r="H593" s="62"/>
      <c r="I593" s="62"/>
      <c r="J593" s="62"/>
      <c r="K593" s="62"/>
      <c r="L593" s="62"/>
      <c r="M593" s="62"/>
      <c r="N593" s="62"/>
      <c r="O593" s="62"/>
      <c r="P593" s="62"/>
      <c r="Q593" s="63"/>
    </row>
    <row r="594" spans="1:17" ht="14.25" customHeight="1" hidden="1">
      <c r="A594" s="19"/>
      <c r="B594" s="20">
        <v>4</v>
      </c>
      <c r="C594" s="323"/>
      <c r="D594" s="40"/>
      <c r="E594" s="325"/>
      <c r="F594" s="61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3"/>
    </row>
    <row r="595" spans="1:17" ht="14.25" customHeight="1" hidden="1">
      <c r="A595" s="19"/>
      <c r="B595" s="20">
        <v>5</v>
      </c>
      <c r="C595" s="323"/>
      <c r="D595" s="40"/>
      <c r="E595" s="325"/>
      <c r="F595" s="61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3"/>
    </row>
    <row r="596" spans="1:17" ht="14.25" customHeight="1" hidden="1">
      <c r="A596" s="19"/>
      <c r="B596" s="20">
        <v>6</v>
      </c>
      <c r="C596" s="323"/>
      <c r="D596" s="40"/>
      <c r="E596" s="325"/>
      <c r="F596" s="61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3"/>
    </row>
    <row r="597" spans="1:17" ht="14.25" customHeight="1" hidden="1">
      <c r="A597" s="19"/>
      <c r="B597" s="20">
        <v>7</v>
      </c>
      <c r="C597" s="323"/>
      <c r="D597" s="40"/>
      <c r="E597" s="325"/>
      <c r="F597" s="61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3"/>
    </row>
    <row r="598" spans="1:17" ht="14.25" customHeight="1" hidden="1">
      <c r="A598" s="19"/>
      <c r="B598" s="20">
        <v>8</v>
      </c>
      <c r="C598" s="324"/>
      <c r="D598" s="54"/>
      <c r="E598" s="326"/>
      <c r="F598" s="67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9"/>
    </row>
    <row r="599" spans="1:17" ht="14.25" customHeight="1">
      <c r="A599" s="19" t="s">
        <v>272</v>
      </c>
      <c r="B599" s="20">
        <v>1</v>
      </c>
      <c r="C599" s="323" t="s">
        <v>273</v>
      </c>
      <c r="D599" s="40" t="s">
        <v>270</v>
      </c>
      <c r="E599" s="325" t="s">
        <v>274</v>
      </c>
      <c r="F599" s="77" t="s">
        <v>98</v>
      </c>
      <c r="G599" s="78" t="s">
        <v>99</v>
      </c>
      <c r="H599" s="78" t="s">
        <v>100</v>
      </c>
      <c r="I599" s="78" t="s">
        <v>101</v>
      </c>
      <c r="J599" s="78" t="s">
        <v>102</v>
      </c>
      <c r="K599" s="78" t="s">
        <v>103</v>
      </c>
      <c r="L599" s="78" t="s">
        <v>104</v>
      </c>
      <c r="M599" s="78" t="s">
        <v>105</v>
      </c>
      <c r="N599" s="78" t="s">
        <v>106</v>
      </c>
      <c r="O599" s="78" t="s">
        <v>125</v>
      </c>
      <c r="P599" s="78" t="s">
        <v>126</v>
      </c>
      <c r="Q599" s="86" t="s">
        <v>127</v>
      </c>
    </row>
    <row r="600" spans="1:17" ht="14.25" customHeight="1">
      <c r="A600" s="19"/>
      <c r="B600" s="20">
        <v>2</v>
      </c>
      <c r="C600" s="323"/>
      <c r="D600" s="40"/>
      <c r="E600" s="325"/>
      <c r="F600" s="87" t="s">
        <v>128</v>
      </c>
      <c r="G600" s="88" t="s">
        <v>129</v>
      </c>
      <c r="H600" s="88" t="s">
        <v>130</v>
      </c>
      <c r="I600" s="88" t="s">
        <v>131</v>
      </c>
      <c r="J600" s="88" t="s">
        <v>132</v>
      </c>
      <c r="K600" s="88" t="s">
        <v>151</v>
      </c>
      <c r="L600" s="88" t="s">
        <v>133</v>
      </c>
      <c r="M600" s="88" t="s">
        <v>134</v>
      </c>
      <c r="N600" s="88" t="s">
        <v>135</v>
      </c>
      <c r="O600" s="88" t="s">
        <v>136</v>
      </c>
      <c r="P600" s="88" t="s">
        <v>137</v>
      </c>
      <c r="Q600" s="89" t="s">
        <v>138</v>
      </c>
    </row>
    <row r="601" spans="1:17" ht="14.25" customHeight="1">
      <c r="A601" s="19"/>
      <c r="B601" s="20">
        <v>3</v>
      </c>
      <c r="C601" s="323"/>
      <c r="D601" s="40"/>
      <c r="E601" s="325"/>
      <c r="F601" s="87" t="s">
        <v>139</v>
      </c>
      <c r="G601" s="88" t="s">
        <v>140</v>
      </c>
      <c r="H601" s="49"/>
      <c r="I601" s="49"/>
      <c r="J601" s="49"/>
      <c r="K601" s="49"/>
      <c r="L601" s="49"/>
      <c r="M601" s="49"/>
      <c r="N601" s="49"/>
      <c r="O601" s="49"/>
      <c r="P601" s="49"/>
      <c r="Q601" s="50"/>
    </row>
    <row r="602" spans="1:17" ht="14.25" customHeight="1" hidden="1">
      <c r="A602" s="19"/>
      <c r="B602" s="20">
        <v>4</v>
      </c>
      <c r="C602" s="323"/>
      <c r="D602" s="40"/>
      <c r="E602" s="325"/>
      <c r="F602" s="48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50"/>
    </row>
    <row r="603" spans="1:17" ht="14.25" customHeight="1" hidden="1">
      <c r="A603" s="19"/>
      <c r="B603" s="20">
        <v>5</v>
      </c>
      <c r="C603" s="323"/>
      <c r="D603" s="40"/>
      <c r="E603" s="325"/>
      <c r="F603" s="48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50"/>
    </row>
    <row r="604" spans="1:17" ht="14.25" customHeight="1" hidden="1">
      <c r="A604" s="19"/>
      <c r="B604" s="20">
        <v>6</v>
      </c>
      <c r="C604" s="323"/>
      <c r="D604" s="40"/>
      <c r="E604" s="325"/>
      <c r="F604" s="48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50"/>
    </row>
    <row r="605" spans="1:17" ht="14.25" customHeight="1" hidden="1">
      <c r="A605" s="19"/>
      <c r="B605" s="20">
        <v>7</v>
      </c>
      <c r="C605" s="323"/>
      <c r="D605" s="40"/>
      <c r="E605" s="325"/>
      <c r="F605" s="48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50"/>
    </row>
    <row r="606" spans="1:17" ht="14.25" customHeight="1" hidden="1">
      <c r="A606" s="19"/>
      <c r="B606" s="20">
        <v>8</v>
      </c>
      <c r="C606" s="324"/>
      <c r="D606" s="54"/>
      <c r="E606" s="326"/>
      <c r="F606" s="55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7"/>
    </row>
    <row r="607" spans="1:17" ht="14.25" customHeight="1">
      <c r="A607" s="19" t="s">
        <v>275</v>
      </c>
      <c r="B607" s="20">
        <v>1</v>
      </c>
      <c r="C607" s="323" t="s">
        <v>276</v>
      </c>
      <c r="D607" s="40" t="s">
        <v>270</v>
      </c>
      <c r="E607" s="325" t="s">
        <v>277</v>
      </c>
      <c r="F607" s="75" t="s">
        <v>98</v>
      </c>
      <c r="G607" s="76" t="s">
        <v>99</v>
      </c>
      <c r="H607" s="76" t="s">
        <v>100</v>
      </c>
      <c r="I607" s="76" t="s">
        <v>101</v>
      </c>
      <c r="J607" s="76" t="s">
        <v>102</v>
      </c>
      <c r="K607" s="76" t="s">
        <v>103</v>
      </c>
      <c r="L607" s="76" t="s">
        <v>104</v>
      </c>
      <c r="M607" s="76" t="s">
        <v>105</v>
      </c>
      <c r="N607" s="76" t="s">
        <v>106</v>
      </c>
      <c r="O607" s="76" t="s">
        <v>125</v>
      </c>
      <c r="P607" s="76" t="s">
        <v>126</v>
      </c>
      <c r="Q607" s="83" t="s">
        <v>127</v>
      </c>
    </row>
    <row r="608" spans="1:17" ht="14.25" customHeight="1">
      <c r="A608" s="19"/>
      <c r="B608" s="20">
        <v>2</v>
      </c>
      <c r="C608" s="323"/>
      <c r="D608" s="40"/>
      <c r="E608" s="325"/>
      <c r="F608" s="84" t="s">
        <v>128</v>
      </c>
      <c r="G608" s="85" t="s">
        <v>129</v>
      </c>
      <c r="H608" s="85" t="s">
        <v>130</v>
      </c>
      <c r="I608" s="85" t="s">
        <v>131</v>
      </c>
      <c r="J608" s="85" t="s">
        <v>132</v>
      </c>
      <c r="K608" s="85" t="s">
        <v>151</v>
      </c>
      <c r="L608" s="85" t="s">
        <v>133</v>
      </c>
      <c r="M608" s="85" t="s">
        <v>134</v>
      </c>
      <c r="N608" s="85" t="s">
        <v>135</v>
      </c>
      <c r="O608" s="85" t="s">
        <v>136</v>
      </c>
      <c r="P608" s="85" t="s">
        <v>137</v>
      </c>
      <c r="Q608" s="90" t="s">
        <v>138</v>
      </c>
    </row>
    <row r="609" spans="1:17" ht="14.25" customHeight="1">
      <c r="A609" s="19"/>
      <c r="B609" s="20">
        <v>3</v>
      </c>
      <c r="C609" s="323"/>
      <c r="D609" s="40"/>
      <c r="E609" s="325"/>
      <c r="F609" s="84" t="s">
        <v>139</v>
      </c>
      <c r="G609" s="85" t="s">
        <v>140</v>
      </c>
      <c r="H609" s="62"/>
      <c r="I609" s="62"/>
      <c r="J609" s="62"/>
      <c r="K609" s="62"/>
      <c r="L609" s="62"/>
      <c r="M609" s="62"/>
      <c r="N609" s="62"/>
      <c r="O609" s="62"/>
      <c r="P609" s="62"/>
      <c r="Q609" s="63"/>
    </row>
    <row r="610" spans="1:17" ht="14.25" customHeight="1" hidden="1">
      <c r="A610" s="19"/>
      <c r="B610" s="20">
        <v>4</v>
      </c>
      <c r="C610" s="323"/>
      <c r="D610" s="40"/>
      <c r="E610" s="325"/>
      <c r="F610" s="61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3"/>
    </row>
    <row r="611" spans="1:17" ht="14.25" customHeight="1" hidden="1">
      <c r="A611" s="19"/>
      <c r="B611" s="20">
        <v>5</v>
      </c>
      <c r="C611" s="323"/>
      <c r="D611" s="40"/>
      <c r="E611" s="325"/>
      <c r="F611" s="61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3"/>
    </row>
    <row r="612" spans="1:17" ht="14.25" customHeight="1" hidden="1">
      <c r="A612" s="19"/>
      <c r="B612" s="20">
        <v>6</v>
      </c>
      <c r="C612" s="323"/>
      <c r="D612" s="40"/>
      <c r="E612" s="325"/>
      <c r="F612" s="61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3"/>
    </row>
    <row r="613" spans="1:17" ht="14.25" customHeight="1" hidden="1">
      <c r="A613" s="19"/>
      <c r="B613" s="20">
        <v>7</v>
      </c>
      <c r="C613" s="323"/>
      <c r="D613" s="40"/>
      <c r="E613" s="325"/>
      <c r="F613" s="61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3"/>
    </row>
    <row r="614" spans="1:17" ht="14.25" customHeight="1" hidden="1">
      <c r="A614" s="19"/>
      <c r="B614" s="20">
        <v>8</v>
      </c>
      <c r="C614" s="324"/>
      <c r="D614" s="54"/>
      <c r="E614" s="326"/>
      <c r="F614" s="67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9"/>
    </row>
    <row r="615" spans="1:17" ht="14.25" customHeight="1">
      <c r="A615" s="19" t="s">
        <v>278</v>
      </c>
      <c r="B615" s="20">
        <v>1</v>
      </c>
      <c r="C615" s="327" t="s">
        <v>279</v>
      </c>
      <c r="D615" s="97" t="s">
        <v>270</v>
      </c>
      <c r="E615" s="329" t="s">
        <v>210</v>
      </c>
      <c r="F615" s="77" t="s">
        <v>98</v>
      </c>
      <c r="G615" s="78" t="s">
        <v>99</v>
      </c>
      <c r="H615" s="78" t="s">
        <v>100</v>
      </c>
      <c r="I615" s="78" t="s">
        <v>101</v>
      </c>
      <c r="J615" s="78" t="s">
        <v>102</v>
      </c>
      <c r="K615" s="78" t="s">
        <v>103</v>
      </c>
      <c r="L615" s="78" t="s">
        <v>104</v>
      </c>
      <c r="M615" s="78" t="s">
        <v>105</v>
      </c>
      <c r="N615" s="78" t="s">
        <v>106</v>
      </c>
      <c r="O615" s="78" t="s">
        <v>125</v>
      </c>
      <c r="P615" s="78" t="s">
        <v>126</v>
      </c>
      <c r="Q615" s="86" t="s">
        <v>127</v>
      </c>
    </row>
    <row r="616" spans="1:17" ht="14.25" customHeight="1">
      <c r="A616" s="19"/>
      <c r="B616" s="20">
        <v>2</v>
      </c>
      <c r="C616" s="327"/>
      <c r="D616" s="40"/>
      <c r="E616" s="329"/>
      <c r="F616" s="87" t="s">
        <v>128</v>
      </c>
      <c r="G616" s="88" t="s">
        <v>129</v>
      </c>
      <c r="H616" s="88" t="s">
        <v>130</v>
      </c>
      <c r="I616" s="88" t="s">
        <v>131</v>
      </c>
      <c r="J616" s="88" t="s">
        <v>132</v>
      </c>
      <c r="K616" s="88" t="s">
        <v>151</v>
      </c>
      <c r="L616" s="88" t="s">
        <v>133</v>
      </c>
      <c r="M616" s="88" t="s">
        <v>134</v>
      </c>
      <c r="N616" s="88" t="s">
        <v>135</v>
      </c>
      <c r="O616" s="88" t="s">
        <v>136</v>
      </c>
      <c r="P616" s="88" t="s">
        <v>137</v>
      </c>
      <c r="Q616" s="89" t="s">
        <v>138</v>
      </c>
    </row>
    <row r="617" spans="1:17" ht="14.25" customHeight="1">
      <c r="A617" s="19"/>
      <c r="B617" s="20">
        <v>3</v>
      </c>
      <c r="C617" s="327"/>
      <c r="D617" s="40"/>
      <c r="E617" s="329"/>
      <c r="F617" s="87" t="s">
        <v>139</v>
      </c>
      <c r="G617" s="88" t="s">
        <v>140</v>
      </c>
      <c r="H617" s="49"/>
      <c r="I617" s="49"/>
      <c r="J617" s="49"/>
      <c r="K617" s="49"/>
      <c r="L617" s="49"/>
      <c r="M617" s="49"/>
      <c r="N617" s="49"/>
      <c r="O617" s="49"/>
      <c r="P617" s="49"/>
      <c r="Q617" s="50"/>
    </row>
    <row r="618" spans="1:17" ht="14.25" customHeight="1" hidden="1">
      <c r="A618" s="19"/>
      <c r="B618" s="20">
        <v>4</v>
      </c>
      <c r="C618" s="327"/>
      <c r="D618" s="40"/>
      <c r="E618" s="329"/>
      <c r="F618" s="48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50"/>
    </row>
    <row r="619" spans="1:17" ht="14.25" customHeight="1" hidden="1">
      <c r="A619" s="19"/>
      <c r="B619" s="20">
        <v>5</v>
      </c>
      <c r="C619" s="327"/>
      <c r="D619" s="40"/>
      <c r="E619" s="329"/>
      <c r="F619" s="48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50"/>
    </row>
    <row r="620" spans="1:17" ht="14.25" customHeight="1" hidden="1">
      <c r="A620" s="19"/>
      <c r="B620" s="20">
        <v>6</v>
      </c>
      <c r="C620" s="327"/>
      <c r="D620" s="40"/>
      <c r="E620" s="329"/>
      <c r="F620" s="48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50"/>
    </row>
    <row r="621" spans="1:17" ht="14.25" customHeight="1" hidden="1">
      <c r="A621" s="19"/>
      <c r="B621" s="20">
        <v>7</v>
      </c>
      <c r="C621" s="327"/>
      <c r="D621" s="40"/>
      <c r="E621" s="329"/>
      <c r="F621" s="48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50"/>
    </row>
    <row r="622" spans="1:17" ht="14.25" customHeight="1" hidden="1">
      <c r="A622" s="19"/>
      <c r="B622" s="20">
        <v>8</v>
      </c>
      <c r="C622" s="328"/>
      <c r="D622" s="54"/>
      <c r="E622" s="330"/>
      <c r="F622" s="55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7"/>
    </row>
    <row r="623" spans="1:17" ht="14.25" customHeight="1">
      <c r="A623" s="19" t="s">
        <v>280</v>
      </c>
      <c r="B623" s="20">
        <v>1</v>
      </c>
      <c r="C623" s="327" t="s">
        <v>281</v>
      </c>
      <c r="D623" s="97" t="s">
        <v>270</v>
      </c>
      <c r="E623" s="329" t="s">
        <v>213</v>
      </c>
      <c r="F623" s="75" t="s">
        <v>98</v>
      </c>
      <c r="G623" s="76" t="s">
        <v>99</v>
      </c>
      <c r="H623" s="76" t="s">
        <v>100</v>
      </c>
      <c r="I623" s="76" t="s">
        <v>101</v>
      </c>
      <c r="J623" s="76" t="s">
        <v>102</v>
      </c>
      <c r="K623" s="76" t="s">
        <v>103</v>
      </c>
      <c r="L623" s="76" t="s">
        <v>104</v>
      </c>
      <c r="M623" s="76" t="s">
        <v>105</v>
      </c>
      <c r="N623" s="76" t="s">
        <v>106</v>
      </c>
      <c r="O623" s="76" t="s">
        <v>125</v>
      </c>
      <c r="P623" s="76" t="s">
        <v>126</v>
      </c>
      <c r="Q623" s="83" t="s">
        <v>127</v>
      </c>
    </row>
    <row r="624" spans="1:17" ht="14.25" customHeight="1">
      <c r="A624" s="19"/>
      <c r="B624" s="20">
        <v>2</v>
      </c>
      <c r="C624" s="327"/>
      <c r="D624" s="40"/>
      <c r="E624" s="329"/>
      <c r="F624" s="84" t="s">
        <v>128</v>
      </c>
      <c r="G624" s="85" t="s">
        <v>129</v>
      </c>
      <c r="H624" s="85" t="s">
        <v>130</v>
      </c>
      <c r="I624" s="85" t="s">
        <v>131</v>
      </c>
      <c r="J624" s="85" t="s">
        <v>132</v>
      </c>
      <c r="K624" s="85" t="s">
        <v>151</v>
      </c>
      <c r="L624" s="85" t="s">
        <v>133</v>
      </c>
      <c r="M624" s="85" t="s">
        <v>134</v>
      </c>
      <c r="N624" s="85" t="s">
        <v>135</v>
      </c>
      <c r="O624" s="85" t="s">
        <v>136</v>
      </c>
      <c r="P624" s="85" t="s">
        <v>137</v>
      </c>
      <c r="Q624" s="90" t="s">
        <v>138</v>
      </c>
    </row>
    <row r="625" spans="1:17" ht="14.25" customHeight="1">
      <c r="A625" s="19"/>
      <c r="B625" s="20">
        <v>3</v>
      </c>
      <c r="C625" s="327"/>
      <c r="D625" s="40"/>
      <c r="E625" s="329"/>
      <c r="F625" s="84" t="s">
        <v>139</v>
      </c>
      <c r="G625" s="85" t="s">
        <v>140</v>
      </c>
      <c r="H625" s="62"/>
      <c r="I625" s="62"/>
      <c r="J625" s="62"/>
      <c r="K625" s="62"/>
      <c r="L625" s="62"/>
      <c r="M625" s="62"/>
      <c r="N625" s="62"/>
      <c r="O625" s="62"/>
      <c r="P625" s="62"/>
      <c r="Q625" s="63"/>
    </row>
    <row r="626" spans="1:17" ht="14.25" customHeight="1" hidden="1">
      <c r="A626" s="19"/>
      <c r="B626" s="20">
        <v>4</v>
      </c>
      <c r="C626" s="327"/>
      <c r="D626" s="40"/>
      <c r="E626" s="329"/>
      <c r="F626" s="61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3"/>
    </row>
    <row r="627" spans="1:17" ht="14.25" customHeight="1" hidden="1">
      <c r="A627" s="19"/>
      <c r="B627" s="20">
        <v>5</v>
      </c>
      <c r="C627" s="327"/>
      <c r="D627" s="40"/>
      <c r="E627" s="329"/>
      <c r="F627" s="61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3"/>
    </row>
    <row r="628" spans="1:17" ht="14.25" customHeight="1" hidden="1">
      <c r="A628" s="19"/>
      <c r="B628" s="20">
        <v>6</v>
      </c>
      <c r="C628" s="327"/>
      <c r="D628" s="40"/>
      <c r="E628" s="329"/>
      <c r="F628" s="61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3"/>
    </row>
    <row r="629" spans="1:17" ht="14.25" customHeight="1" hidden="1">
      <c r="A629" s="19"/>
      <c r="B629" s="20">
        <v>7</v>
      </c>
      <c r="C629" s="327"/>
      <c r="D629" s="40"/>
      <c r="E629" s="329"/>
      <c r="F629" s="61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3"/>
    </row>
    <row r="630" spans="1:17" ht="14.25" customHeight="1" hidden="1">
      <c r="A630" s="19"/>
      <c r="B630" s="20">
        <v>8</v>
      </c>
      <c r="C630" s="327"/>
      <c r="D630" s="40"/>
      <c r="E630" s="329"/>
      <c r="F630" s="64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6"/>
    </row>
  </sheetData>
  <sheetProtection/>
  <mergeCells count="168">
    <mergeCell ref="C607:C614"/>
    <mergeCell ref="E607:E614"/>
    <mergeCell ref="C615:C622"/>
    <mergeCell ref="E615:E622"/>
    <mergeCell ref="C623:C630"/>
    <mergeCell ref="E623:E630"/>
    <mergeCell ref="C582:E582"/>
    <mergeCell ref="C583:C590"/>
    <mergeCell ref="E583:E590"/>
    <mergeCell ref="C591:C598"/>
    <mergeCell ref="E591:E598"/>
    <mergeCell ref="C599:C606"/>
    <mergeCell ref="E599:E606"/>
    <mergeCell ref="C558:C565"/>
    <mergeCell ref="E558:E565"/>
    <mergeCell ref="C566:C573"/>
    <mergeCell ref="E566:E573"/>
    <mergeCell ref="C574:C581"/>
    <mergeCell ref="E574:E581"/>
    <mergeCell ref="C533:C540"/>
    <mergeCell ref="E533:E540"/>
    <mergeCell ref="C541:C548"/>
    <mergeCell ref="E541:E548"/>
    <mergeCell ref="C549:E549"/>
    <mergeCell ref="C550:C557"/>
    <mergeCell ref="E550:E557"/>
    <mergeCell ref="C509:C516"/>
    <mergeCell ref="E509:E516"/>
    <mergeCell ref="C517:C524"/>
    <mergeCell ref="E517:E524"/>
    <mergeCell ref="C525:C532"/>
    <mergeCell ref="E525:E532"/>
    <mergeCell ref="C484:C491"/>
    <mergeCell ref="E484:E491"/>
    <mergeCell ref="C492:E492"/>
    <mergeCell ref="C493:C500"/>
    <mergeCell ref="E493:E500"/>
    <mergeCell ref="C501:C508"/>
    <mergeCell ref="E501:E508"/>
    <mergeCell ref="C459:E459"/>
    <mergeCell ref="C460:C467"/>
    <mergeCell ref="E460:E467"/>
    <mergeCell ref="C468:C475"/>
    <mergeCell ref="E468:E475"/>
    <mergeCell ref="C476:C483"/>
    <mergeCell ref="E476:E483"/>
    <mergeCell ref="C435:C442"/>
    <mergeCell ref="E435:E442"/>
    <mergeCell ref="C443:C450"/>
    <mergeCell ref="E443:E450"/>
    <mergeCell ref="C451:C458"/>
    <mergeCell ref="E451:E458"/>
    <mergeCell ref="C410:C417"/>
    <mergeCell ref="E410:E417"/>
    <mergeCell ref="C418:E418"/>
    <mergeCell ref="C419:C426"/>
    <mergeCell ref="E419:E426"/>
    <mergeCell ref="C427:C434"/>
    <mergeCell ref="E427:E434"/>
    <mergeCell ref="C386:C393"/>
    <mergeCell ref="E386:E393"/>
    <mergeCell ref="C394:C401"/>
    <mergeCell ref="E394:E401"/>
    <mergeCell ref="C402:C409"/>
    <mergeCell ref="E402:E409"/>
    <mergeCell ref="C361:E361"/>
    <mergeCell ref="C362:C369"/>
    <mergeCell ref="E362:E369"/>
    <mergeCell ref="C370:C377"/>
    <mergeCell ref="E370:E377"/>
    <mergeCell ref="C378:C385"/>
    <mergeCell ref="E378:E385"/>
    <mergeCell ref="C336:C343"/>
    <mergeCell ref="E336:E343"/>
    <mergeCell ref="C344:C351"/>
    <mergeCell ref="E344:E351"/>
    <mergeCell ref="C352:E352"/>
    <mergeCell ref="C353:C360"/>
    <mergeCell ref="E353:E360"/>
    <mergeCell ref="C312:C319"/>
    <mergeCell ref="E312:E319"/>
    <mergeCell ref="C320:C327"/>
    <mergeCell ref="E320:E327"/>
    <mergeCell ref="C328:C335"/>
    <mergeCell ref="E328:E335"/>
    <mergeCell ref="C288:C295"/>
    <mergeCell ref="E288:E295"/>
    <mergeCell ref="C296:C303"/>
    <mergeCell ref="E296:E303"/>
    <mergeCell ref="C304:C311"/>
    <mergeCell ref="E304:E311"/>
    <mergeCell ref="C264:C271"/>
    <mergeCell ref="E264:E271"/>
    <mergeCell ref="C272:C279"/>
    <mergeCell ref="E272:E279"/>
    <mergeCell ref="C280:C287"/>
    <mergeCell ref="E280:E287"/>
    <mergeCell ref="C239:E239"/>
    <mergeCell ref="C240:C247"/>
    <mergeCell ref="E240:E247"/>
    <mergeCell ref="C248:C255"/>
    <mergeCell ref="E248:E255"/>
    <mergeCell ref="C256:C263"/>
    <mergeCell ref="E256:E263"/>
    <mergeCell ref="C215:C222"/>
    <mergeCell ref="E215:E222"/>
    <mergeCell ref="C223:C230"/>
    <mergeCell ref="E223:E230"/>
    <mergeCell ref="C231:C238"/>
    <mergeCell ref="E231:E238"/>
    <mergeCell ref="C190:C197"/>
    <mergeCell ref="E190:E197"/>
    <mergeCell ref="C198:C205"/>
    <mergeCell ref="E198:E205"/>
    <mergeCell ref="C206:E206"/>
    <mergeCell ref="C207:C214"/>
    <mergeCell ref="E207:E214"/>
    <mergeCell ref="C166:C173"/>
    <mergeCell ref="E166:E173"/>
    <mergeCell ref="C174:C181"/>
    <mergeCell ref="E174:E181"/>
    <mergeCell ref="C182:C189"/>
    <mergeCell ref="E182:E189"/>
    <mergeCell ref="C141:E141"/>
    <mergeCell ref="C142:C149"/>
    <mergeCell ref="E142:E149"/>
    <mergeCell ref="C150:C157"/>
    <mergeCell ref="E150:E157"/>
    <mergeCell ref="C158:C165"/>
    <mergeCell ref="E158:E165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E100"/>
    <mergeCell ref="C101:C108"/>
    <mergeCell ref="E101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6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21</v>
      </c>
      <c r="C1" s="10" t="s">
        <v>22</v>
      </c>
    </row>
    <row r="2" spans="1:3" ht="14.25" customHeight="1">
      <c r="A2" s="9"/>
      <c r="B2" s="12"/>
      <c r="C2" s="13" t="s">
        <v>23</v>
      </c>
    </row>
    <row r="3" spans="1:3" ht="14.25" customHeight="1">
      <c r="A3" s="9"/>
      <c r="B3" s="12" t="s">
        <v>2</v>
      </c>
      <c r="C3" s="14" t="s">
        <v>24</v>
      </c>
    </row>
    <row r="4" spans="1:3" ht="14.25" customHeight="1">
      <c r="A4" s="9"/>
      <c r="B4" s="12" t="s">
        <v>25</v>
      </c>
      <c r="C4" s="14" t="s">
        <v>26</v>
      </c>
    </row>
    <row r="5" spans="1:3" ht="14.25" customHeight="1">
      <c r="A5" s="9"/>
      <c r="B5" s="12" t="s">
        <v>27</v>
      </c>
      <c r="C5" s="14" t="s">
        <v>28</v>
      </c>
    </row>
    <row r="6" spans="1:3" ht="14.25" customHeight="1">
      <c r="A6" s="9"/>
      <c r="B6" s="12" t="s">
        <v>29</v>
      </c>
      <c r="C6" s="14" t="s">
        <v>30</v>
      </c>
    </row>
    <row r="7" spans="1:3" ht="14.25" customHeight="1">
      <c r="A7" s="9"/>
      <c r="B7" s="12" t="s">
        <v>31</v>
      </c>
      <c r="C7" s="14" t="s">
        <v>32</v>
      </c>
    </row>
    <row r="8" spans="1:3" ht="14.25" customHeight="1">
      <c r="A8" s="9"/>
      <c r="B8" s="12" t="s">
        <v>33</v>
      </c>
      <c r="C8" s="14" t="s">
        <v>34</v>
      </c>
    </row>
    <row r="9" spans="1:3" ht="14.25" customHeight="1">
      <c r="A9" s="9"/>
      <c r="B9" s="12" t="s">
        <v>35</v>
      </c>
      <c r="C9" s="14" t="s">
        <v>36</v>
      </c>
    </row>
    <row r="10" spans="1:3" ht="14.25" customHeight="1">
      <c r="A10" s="9"/>
      <c r="B10" s="12" t="s">
        <v>37</v>
      </c>
      <c r="C10" s="14" t="s">
        <v>38</v>
      </c>
    </row>
    <row r="11" spans="1:3" ht="14.25" customHeight="1">
      <c r="A11" s="9"/>
      <c r="B11" s="12" t="s">
        <v>39</v>
      </c>
      <c r="C11" s="14" t="s">
        <v>40</v>
      </c>
    </row>
    <row r="12" spans="1:3" ht="14.25" customHeight="1">
      <c r="A12" s="9"/>
      <c r="B12" s="12" t="s">
        <v>41</v>
      </c>
      <c r="C12" s="14" t="s">
        <v>42</v>
      </c>
    </row>
    <row r="13" spans="1:3" ht="14.25" customHeight="1">
      <c r="A13" s="9"/>
      <c r="B13" s="12" t="s">
        <v>43</v>
      </c>
      <c r="C13" s="14" t="s">
        <v>44</v>
      </c>
    </row>
    <row r="14" spans="1:3" ht="14.25" customHeight="1">
      <c r="A14" s="9"/>
      <c r="B14" s="12" t="s">
        <v>45</v>
      </c>
      <c r="C14" s="14" t="s">
        <v>46</v>
      </c>
    </row>
    <row r="15" spans="1:3" ht="14.25" customHeight="1">
      <c r="A15" s="9"/>
      <c r="B15" s="12" t="s">
        <v>47</v>
      </c>
      <c r="C15" s="14" t="s">
        <v>48</v>
      </c>
    </row>
    <row r="16" spans="1:3" ht="14.25" customHeight="1">
      <c r="A16" s="9"/>
      <c r="B16" s="12" t="s">
        <v>49</v>
      </c>
      <c r="C16" s="14" t="s">
        <v>50</v>
      </c>
    </row>
    <row r="17" spans="1:3" ht="14.25" customHeight="1">
      <c r="A17" s="9"/>
      <c r="B17" s="12"/>
      <c r="C17" s="13" t="s">
        <v>51</v>
      </c>
    </row>
    <row r="18" spans="1:3" ht="14.25" customHeight="1">
      <c r="A18" s="9"/>
      <c r="B18" s="12" t="s">
        <v>2</v>
      </c>
      <c r="C18" s="14" t="s">
        <v>52</v>
      </c>
    </row>
    <row r="19" spans="1:3" ht="14.25" customHeight="1">
      <c r="A19" s="9"/>
      <c r="B19" s="12" t="s">
        <v>25</v>
      </c>
      <c r="C19" s="14" t="s">
        <v>53</v>
      </c>
    </row>
    <row r="20" spans="1:3" ht="14.25" customHeight="1">
      <c r="A20" s="9"/>
      <c r="B20" s="12"/>
      <c r="C20" s="13" t="s">
        <v>54</v>
      </c>
    </row>
    <row r="21" spans="1:3" ht="14.25" customHeight="1">
      <c r="A21" s="9"/>
      <c r="B21" s="12" t="s">
        <v>2</v>
      </c>
      <c r="C21" s="14" t="s">
        <v>55</v>
      </c>
    </row>
    <row r="22" spans="1:3" ht="14.25" customHeight="1">
      <c r="A22" s="9"/>
      <c r="B22" s="12" t="s">
        <v>25</v>
      </c>
      <c r="C22" s="14" t="s">
        <v>56</v>
      </c>
    </row>
    <row r="23" spans="1:3" ht="14.25" customHeight="1">
      <c r="A23" s="9"/>
      <c r="B23" s="12" t="s">
        <v>27</v>
      </c>
      <c r="C23" s="14" t="s">
        <v>57</v>
      </c>
    </row>
    <row r="24" spans="1:3" ht="14.25" customHeight="1">
      <c r="A24" s="9"/>
      <c r="B24" s="12"/>
      <c r="C24" s="13" t="s">
        <v>58</v>
      </c>
    </row>
    <row r="25" spans="1:3" ht="14.25" customHeight="1">
      <c r="A25" s="9"/>
      <c r="B25" s="12" t="s">
        <v>2</v>
      </c>
      <c r="C25" s="14" t="s">
        <v>59</v>
      </c>
    </row>
    <row r="26" spans="1:3" ht="14.25" customHeight="1">
      <c r="A26" s="9"/>
      <c r="B26" s="12" t="s">
        <v>25</v>
      </c>
      <c r="C26" s="14" t="s">
        <v>60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B19" sqref="B19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6"/>
      <c r="B1" s="337" t="s">
        <v>20</v>
      </c>
      <c r="C1" s="338"/>
      <c r="D1" s="339"/>
      <c r="E1"/>
      <c r="F1"/>
      <c r="G1"/>
      <c r="H1"/>
    </row>
    <row r="2" spans="1:8" ht="33.75" customHeight="1">
      <c r="A2" s="6"/>
      <c r="B2" s="331" t="s">
        <v>4</v>
      </c>
      <c r="C2" s="332"/>
      <c r="D2" s="333"/>
      <c r="E2"/>
      <c r="F2"/>
      <c r="G2"/>
      <c r="H2"/>
    </row>
    <row r="3" spans="1:8" ht="67.5" customHeight="1">
      <c r="A3" s="6"/>
      <c r="B3" s="331" t="s">
        <v>5</v>
      </c>
      <c r="C3" s="332"/>
      <c r="D3" s="333"/>
      <c r="E3"/>
      <c r="F3"/>
      <c r="G3"/>
      <c r="H3"/>
    </row>
    <row r="4" spans="1:8" ht="33.75" customHeight="1">
      <c r="A4" s="6"/>
      <c r="B4" s="331" t="s">
        <v>6</v>
      </c>
      <c r="C4" s="332"/>
      <c r="D4" s="333"/>
      <c r="E4"/>
      <c r="F4"/>
      <c r="G4"/>
      <c r="H4"/>
    </row>
    <row r="5" spans="1:8" ht="90" customHeight="1">
      <c r="A5" s="6"/>
      <c r="B5" s="331" t="s">
        <v>7</v>
      </c>
      <c r="C5" s="332"/>
      <c r="D5" s="333"/>
      <c r="E5"/>
      <c r="F5"/>
      <c r="G5"/>
      <c r="H5"/>
    </row>
    <row r="6" spans="1:8" ht="33.75" customHeight="1">
      <c r="A6" s="6"/>
      <c r="B6" s="331" t="s">
        <v>8</v>
      </c>
      <c r="C6" s="332"/>
      <c r="D6" s="333"/>
      <c r="E6"/>
      <c r="F6"/>
      <c r="G6"/>
      <c r="H6"/>
    </row>
    <row r="7" spans="1:8" ht="33.75" customHeight="1">
      <c r="A7" s="6"/>
      <c r="B7" s="331" t="s">
        <v>9</v>
      </c>
      <c r="C7" s="332"/>
      <c r="D7" s="333"/>
      <c r="E7"/>
      <c r="F7"/>
      <c r="G7"/>
      <c r="H7"/>
    </row>
    <row r="8" spans="1:8" ht="22.5" customHeight="1">
      <c r="A8" s="6"/>
      <c r="B8" s="331" t="s">
        <v>10</v>
      </c>
      <c r="C8" s="332"/>
      <c r="D8" s="333"/>
      <c r="E8"/>
      <c r="F8"/>
      <c r="G8"/>
      <c r="H8"/>
    </row>
    <row r="9" spans="1:8" ht="22.5" customHeight="1">
      <c r="A9" s="6"/>
      <c r="B9" s="331" t="s">
        <v>11</v>
      </c>
      <c r="C9" s="332"/>
      <c r="D9" s="333"/>
      <c r="E9"/>
      <c r="F9"/>
      <c r="G9"/>
      <c r="H9"/>
    </row>
    <row r="10" spans="1:8" ht="33.75" customHeight="1">
      <c r="A10" s="6"/>
      <c r="B10" s="331" t="s">
        <v>12</v>
      </c>
      <c r="C10" s="332"/>
      <c r="D10" s="333"/>
      <c r="E10"/>
      <c r="F10"/>
      <c r="G10"/>
      <c r="H10"/>
    </row>
    <row r="11" spans="1:8" ht="123.75" customHeight="1">
      <c r="A11" s="6"/>
      <c r="B11" s="331" t="s">
        <v>13</v>
      </c>
      <c r="C11" s="332"/>
      <c r="D11" s="333"/>
      <c r="E11"/>
      <c r="F11"/>
      <c r="G11"/>
      <c r="H11"/>
    </row>
    <row r="12" spans="1:8" ht="33.75" customHeight="1">
      <c r="A12" s="6"/>
      <c r="B12" s="331" t="s">
        <v>14</v>
      </c>
      <c r="C12" s="332"/>
      <c r="D12" s="333"/>
      <c r="E12"/>
      <c r="F12"/>
      <c r="G12"/>
      <c r="H12"/>
    </row>
    <row r="13" spans="1:8" ht="22.5" customHeight="1">
      <c r="A13" s="6"/>
      <c r="B13" s="331" t="s">
        <v>15</v>
      </c>
      <c r="C13" s="332"/>
      <c r="D13" s="333"/>
      <c r="E13"/>
      <c r="F13"/>
      <c r="G13"/>
      <c r="H13"/>
    </row>
    <row r="14" spans="1:8" ht="11.25" customHeight="1">
      <c r="A14" s="6"/>
      <c r="B14" s="331" t="s">
        <v>16</v>
      </c>
      <c r="C14" s="332"/>
      <c r="D14" s="333"/>
      <c r="E14"/>
      <c r="F14"/>
      <c r="G14"/>
      <c r="H14"/>
    </row>
    <row r="15" spans="1:8" ht="22.5" customHeight="1">
      <c r="A15" s="6"/>
      <c r="B15" s="331" t="s">
        <v>17</v>
      </c>
      <c r="C15" s="332"/>
      <c r="D15" s="333"/>
      <c r="E15"/>
      <c r="F15"/>
      <c r="G15"/>
      <c r="H15"/>
    </row>
    <row r="16" spans="1:8" ht="11.25" customHeight="1">
      <c r="A16" s="6"/>
      <c r="B16" s="334" t="s">
        <v>18</v>
      </c>
      <c r="C16" s="335"/>
      <c r="D16" s="336"/>
      <c r="E16"/>
      <c r="F16"/>
      <c r="G16"/>
      <c r="H16"/>
    </row>
    <row r="17" spans="1:8" ht="14.25" customHeight="1">
      <c r="A17" s="6"/>
      <c r="B17" s="7" t="s">
        <v>19</v>
      </c>
      <c r="C17" s="8"/>
      <c r="D17" s="7" t="s">
        <v>788</v>
      </c>
      <c r="E17"/>
      <c r="F17"/>
      <c r="G17"/>
      <c r="H17"/>
    </row>
    <row r="18" spans="1:8" ht="15" customHeight="1">
      <c r="A18" s="6"/>
      <c r="B18" s="7"/>
      <c r="C18" s="8"/>
      <c r="D18" s="7"/>
      <c r="E18"/>
      <c r="F18"/>
      <c r="G18"/>
      <c r="H18"/>
    </row>
    <row r="19" spans="1:8" ht="14.25" customHeight="1">
      <c r="A19" s="6"/>
      <c r="B19" s="7" t="s">
        <v>814</v>
      </c>
      <c r="C19" s="8"/>
      <c r="D19" s="7" t="s">
        <v>813</v>
      </c>
      <c r="E19"/>
      <c r="F19"/>
      <c r="G19"/>
      <c r="H19"/>
    </row>
    <row r="20" spans="1:8" ht="15" customHeight="1">
      <c r="A20" s="6"/>
      <c r="B20" s="7"/>
      <c r="C20" s="8"/>
      <c r="D20" s="7"/>
      <c r="E20"/>
      <c r="F20"/>
      <c r="G20"/>
      <c r="H20"/>
    </row>
    <row r="21" spans="1:8" ht="15" customHeight="1">
      <c r="A21" s="6"/>
      <c r="B21" s="7"/>
      <c r="C21" s="8"/>
      <c r="D21" s="7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6">
    <mergeCell ref="B14:D14"/>
    <mergeCell ref="B15:D15"/>
    <mergeCell ref="B16:D16"/>
    <mergeCell ref="B1:D1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"/>
  <sheetViews>
    <sheetView showGridLines="0" tabSelected="1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2019-09-03T07:16:18Z</cp:lastPrinted>
  <dcterms:created xsi:type="dcterms:W3CDTF">2011-05-05T04:03:53Z</dcterms:created>
  <dcterms:modified xsi:type="dcterms:W3CDTF">2019-10-15T14:25:12Z</dcterms:modified>
  <cp:category/>
  <cp:version/>
  <cp:contentType/>
  <cp:contentStatus/>
</cp:coreProperties>
</file>